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5330" windowHeight="4380" activeTab="0"/>
  </bookViews>
  <sheets>
    <sheet name="Cover" sheetId="1" r:id="rId1"/>
    <sheet name="Help" sheetId="2" r:id="rId2"/>
    <sheet name="Diagnostic" sheetId="3" r:id="rId3"/>
  </sheets>
  <externalReferences>
    <externalReference r:id="rId6"/>
  </externalReferences>
  <definedNames>
    <definedName name="overall">'Diagnostic'!$E$40</definedName>
    <definedName name="_xlnm.Print_Area" localSheetId="0">'Cover'!$B$2:$O$27</definedName>
    <definedName name="_xlnm.Print_Area" localSheetId="2">'Diagnostic'!$A$2:$J$45</definedName>
    <definedName name="_xlnm.Print_Area" localSheetId="1">'Help'!$A$4:$J$58</definedName>
  </definedNames>
  <calcPr fullCalcOnLoad="1"/>
</workbook>
</file>

<file path=xl/comments3.xml><?xml version="1.0" encoding="utf-8"?>
<comments xmlns="http://schemas.openxmlformats.org/spreadsheetml/2006/main">
  <authors>
    <author>rburley</author>
  </authors>
  <commentList>
    <comment ref="D3" authorId="0">
      <text>
        <r>
          <rPr>
            <b/>
            <sz val="8"/>
            <rFont val="Tahoma"/>
            <family val="0"/>
          </rPr>
          <t>AMS Helper:</t>
        </r>
        <r>
          <rPr>
            <sz val="8"/>
            <rFont val="Tahoma"/>
            <family val="0"/>
          </rPr>
          <t xml:space="preserve">
This is your assessment of the capability that exists in your business to effectively execute this action. Enter a number between 1 and 10; where 1 = no capability, and 10 = World class capability.</t>
        </r>
      </text>
    </comment>
    <comment ref="F3" authorId="0">
      <text>
        <r>
          <rPr>
            <b/>
            <sz val="8"/>
            <rFont val="Tahoma"/>
            <family val="0"/>
          </rPr>
          <t>AMS Helper:</t>
        </r>
        <r>
          <rPr>
            <sz val="8"/>
            <rFont val="Tahoma"/>
            <family val="0"/>
          </rPr>
          <t xml:space="preserve">
This is a subjective impact assessment by you of the impact on the business of this particular action.
1= Low Impact (i.e. this action is not currently considered of high value relative to other actions of the business)
2= Medium Impact (i.e. this action is important and should be improved, but it does not constitute an immediate threat to business success).
3= High Impact (i.e. this action is critical to the success of the business but is not being performed well).</t>
        </r>
      </text>
    </comment>
  </commentList>
</comments>
</file>

<file path=xl/sharedStrings.xml><?xml version="1.0" encoding="utf-8"?>
<sst xmlns="http://schemas.openxmlformats.org/spreadsheetml/2006/main" count="84" uniqueCount="81">
  <si>
    <t>Risk Rating Balance</t>
  </si>
  <si>
    <t>The Management Practice : Copyright 2007</t>
  </si>
  <si>
    <t>Capability Assessment</t>
  </si>
  <si>
    <t>1=Low 2=Medium 3=High</t>
  </si>
  <si>
    <t>Score 1 - 10 where 10=highest</t>
  </si>
  <si>
    <t>Quick Assessment Diagnostic</t>
  </si>
  <si>
    <t>Enter Rating</t>
  </si>
  <si>
    <t>One of our essential suite of Business management tools !</t>
  </si>
  <si>
    <t xml:space="preserve">  What is the TRUE cost of your Employees Time ?</t>
  </si>
  <si>
    <t xml:space="preserve">Make the most of the "POTENTIAL" in your Business            </t>
  </si>
  <si>
    <t>Business</t>
  </si>
  <si>
    <t>DNA</t>
  </si>
  <si>
    <t>Assessment</t>
  </si>
  <si>
    <t>Date:</t>
  </si>
  <si>
    <t>This question is about "impact". It is a subjective evaluation or "judgement call" by the CEO or business owner. This judgement is made on a combination of value, importance, and priority.</t>
  </si>
  <si>
    <t>Instructions for Completing Diagnostic</t>
  </si>
  <si>
    <t xml:space="preserve">The Diagnostic is in five major sections that "genetically" defines an area of your business.  </t>
  </si>
  <si>
    <t>Name:</t>
  </si>
  <si>
    <t>Area:</t>
  </si>
  <si>
    <r>
      <t>1</t>
    </r>
    <r>
      <rPr>
        <sz val="10"/>
        <rFont val="Arial"/>
        <family val="0"/>
      </rPr>
      <t xml:space="preserve"> = No capability</t>
    </r>
  </si>
  <si>
    <r>
      <t>2</t>
    </r>
    <r>
      <rPr>
        <sz val="10"/>
        <rFont val="Arial"/>
        <family val="0"/>
      </rPr>
      <t xml:space="preserve"> = Very limited capability</t>
    </r>
  </si>
  <si>
    <t>This column is for your assessment of the capability that exists in your business to effectively implement this action. Enter a number between 1 and 10.</t>
  </si>
  <si>
    <r>
      <t>10</t>
    </r>
    <r>
      <rPr>
        <sz val="10"/>
        <rFont val="Arial"/>
        <family val="0"/>
      </rPr>
      <t xml:space="preserve"> = World class capability</t>
    </r>
  </si>
  <si>
    <r>
      <t>9</t>
    </r>
    <r>
      <rPr>
        <sz val="10"/>
        <rFont val="Arial"/>
        <family val="0"/>
      </rPr>
      <t xml:space="preserve"> = Excellent capability</t>
    </r>
  </si>
  <si>
    <r>
      <t>8</t>
    </r>
    <r>
      <rPr>
        <sz val="10"/>
        <rFont val="Arial"/>
        <family val="0"/>
      </rPr>
      <t xml:space="preserve"> = Very Good capability</t>
    </r>
  </si>
  <si>
    <r>
      <t>3</t>
    </r>
    <r>
      <rPr>
        <sz val="10"/>
        <rFont val="Arial"/>
        <family val="0"/>
      </rPr>
      <t xml:space="preserve"> = Limited capability</t>
    </r>
  </si>
  <si>
    <r>
      <t>7</t>
    </r>
    <r>
      <rPr>
        <sz val="10"/>
        <rFont val="Arial"/>
        <family val="0"/>
      </rPr>
      <t xml:space="preserve"> = Good capability</t>
    </r>
  </si>
  <si>
    <r>
      <t>6</t>
    </r>
    <r>
      <rPr>
        <sz val="10"/>
        <rFont val="Arial"/>
        <family val="0"/>
      </rPr>
      <t xml:space="preserve"> = Satisfactory capability</t>
    </r>
  </si>
  <si>
    <r>
      <t>5</t>
    </r>
    <r>
      <rPr>
        <sz val="10"/>
        <rFont val="Arial"/>
        <family val="0"/>
      </rPr>
      <t xml:space="preserve"> = Average capability for our Industry</t>
    </r>
  </si>
  <si>
    <r>
      <t>4</t>
    </r>
    <r>
      <rPr>
        <sz val="10"/>
        <rFont val="Arial"/>
        <family val="0"/>
      </rPr>
      <t xml:space="preserve"> = Inadequate capability for our Industry</t>
    </r>
  </si>
  <si>
    <t>Answer this question with either an High, Medium, or Low.</t>
  </si>
  <si>
    <r>
      <t>3</t>
    </r>
    <r>
      <rPr>
        <sz val="10"/>
        <rFont val="Arial"/>
        <family val="0"/>
      </rPr>
      <t xml:space="preserve"> = High Impact</t>
    </r>
  </si>
  <si>
    <r>
      <t>2</t>
    </r>
    <r>
      <rPr>
        <sz val="10"/>
        <rFont val="Arial"/>
        <family val="0"/>
      </rPr>
      <t xml:space="preserve"> = Medium Impact</t>
    </r>
  </si>
  <si>
    <r>
      <t>1</t>
    </r>
    <r>
      <rPr>
        <sz val="10"/>
        <rFont val="Arial"/>
        <family val="0"/>
      </rPr>
      <t xml:space="preserve"> = Low Impact</t>
    </r>
  </si>
  <si>
    <t>This judgement is later combined with Column #1 (how capabable is the business to perform the action) to generate a balanced risk assessment.</t>
  </si>
  <si>
    <t>Answer these questions by entering a rating in each column and that's all there is to it.</t>
  </si>
  <si>
    <t>Email Address: ask@themanagementpractice.com</t>
  </si>
  <si>
    <t>Fax number: 61-(0)2-9439 2738</t>
  </si>
  <si>
    <t>Optionally you can Email or Fax the completed assessment back to us and we will then send you back an interesting insight to guide you in improving your business.</t>
  </si>
  <si>
    <t>This simple diagnostic will start you off on the significant improvement of your business.</t>
  </si>
  <si>
    <r>
      <t xml:space="preserve">By answering the same two (2) simple questions for each "action" (#1 - What capability exists? and #2 - What is the impact?) we are able to assess the overall risk of this DNA to your business. This will provide you with an increased level of insight and give you a roadmap that </t>
    </r>
    <r>
      <rPr>
        <b/>
        <i/>
        <sz val="10"/>
        <rFont val="Arial"/>
        <family val="2"/>
      </rPr>
      <t>will guide you on the best path to improve your business in this area.</t>
    </r>
  </si>
  <si>
    <r>
      <t>Enter Rating in Column #1:</t>
    </r>
    <r>
      <rPr>
        <sz val="10"/>
        <rFont val="Arial"/>
        <family val="2"/>
      </rPr>
      <t xml:space="preserve"> (What capability exists?)</t>
    </r>
  </si>
  <si>
    <r>
      <t>Enter Rating in Column #2:</t>
    </r>
    <r>
      <rPr>
        <sz val="10"/>
        <rFont val="Arial"/>
        <family val="2"/>
      </rPr>
      <t xml:space="preserve"> (What is the impact?)</t>
    </r>
  </si>
  <si>
    <t>Impact Rating</t>
  </si>
  <si>
    <t>The AMS diagnostics are designed to "assist in assessing the operational health of your business".</t>
  </si>
  <si>
    <t>Optionally, after completion, you can save it and email the completed document to us for analysis.</t>
  </si>
  <si>
    <t>Each section is then divided into five (5) key "actions" that are important in the operation of this area.</t>
  </si>
  <si>
    <t>Market Products &amp; Services</t>
  </si>
  <si>
    <t xml:space="preserve">Provide and communicate a documented Marketing Plan </t>
  </si>
  <si>
    <t>Research market demand and focus only on target markets</t>
  </si>
  <si>
    <t>Price products and services competitively</t>
  </si>
  <si>
    <t>Forecast sales by product or service line</t>
  </si>
  <si>
    <t>Provide adequate marketing collateral to sales channel</t>
  </si>
  <si>
    <t>Build Client Information</t>
  </si>
  <si>
    <t>Provide client relationship management (CRM) system</t>
  </si>
  <si>
    <t>Maintain currency client data and sales history</t>
  </si>
  <si>
    <t>Review sales strategies on all important opportunities</t>
  </si>
  <si>
    <t>Develop client reference and case studies</t>
  </si>
  <si>
    <t>Survey and publish client satisfaction</t>
  </si>
  <si>
    <t>Schedule &amp; Make Client Contact</t>
  </si>
  <si>
    <t>Assign sales territories and accountability</t>
  </si>
  <si>
    <t>Track Prospecting activity in target markets</t>
  </si>
  <si>
    <t>Implement major account management reviews</t>
  </si>
  <si>
    <t>Schedule adequate new prospect face-to-face sales calls</t>
  </si>
  <si>
    <t>Record outcomes of all sales calls</t>
  </si>
  <si>
    <t>Manage the Sales Process</t>
  </si>
  <si>
    <t>Impart product &amp; services knowledge to sales staff</t>
  </si>
  <si>
    <t>Promote the products and services (internal sales support)</t>
  </si>
  <si>
    <t>Brief management on all significant client opportunities</t>
  </si>
  <si>
    <t>Provide sample proposal and quotation templates</t>
  </si>
  <si>
    <t>Prepare and review monthly sales outlooks</t>
  </si>
  <si>
    <t>Close Contracts</t>
  </si>
  <si>
    <t>Negotiate the deal with management support if required</t>
  </si>
  <si>
    <t>Prepare the contract under clear company guidelines</t>
  </si>
  <si>
    <t>Gain quick approvals for signed contracts and variations</t>
  </si>
  <si>
    <t>Register and process orders quickly</t>
  </si>
  <si>
    <t>Provide adequate incentives to sales channel to drive more sales</t>
  </si>
  <si>
    <t>for Sales &amp; Marketing Management</t>
  </si>
  <si>
    <t>Overall Sales &amp; Marketing Capability</t>
  </si>
  <si>
    <t>Sales &amp; Marketing</t>
  </si>
  <si>
    <t>(using the AMS-S&amp;M DNA)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</si>
</sst>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s>
  <fonts count="40">
    <font>
      <sz val="10"/>
      <name val="Arial"/>
      <family val="0"/>
    </font>
    <font>
      <sz val="8"/>
      <name val="Arial"/>
      <family val="0"/>
    </font>
    <font>
      <b/>
      <sz val="10"/>
      <name val="Arial"/>
      <family val="2"/>
    </font>
    <font>
      <b/>
      <sz val="14"/>
      <name val="Times New Roman"/>
      <family val="1"/>
    </font>
    <font>
      <sz val="12"/>
      <name val="Times New Roman"/>
      <family val="1"/>
    </font>
    <font>
      <b/>
      <sz val="14"/>
      <name val="Arial"/>
      <family val="2"/>
    </font>
    <font>
      <b/>
      <sz val="18"/>
      <color indexed="12"/>
      <name val="Arial"/>
      <family val="2"/>
    </font>
    <font>
      <b/>
      <sz val="8"/>
      <name val="Arial"/>
      <family val="2"/>
    </font>
    <font>
      <sz val="10"/>
      <color indexed="44"/>
      <name val="Arial"/>
      <family val="0"/>
    </font>
    <font>
      <sz val="10"/>
      <color indexed="43"/>
      <name val="Arial"/>
      <family val="0"/>
    </font>
    <font>
      <b/>
      <sz val="18"/>
      <name val="Arial"/>
      <family val="2"/>
    </font>
    <font>
      <b/>
      <sz val="10"/>
      <color indexed="44"/>
      <name val="Arial"/>
      <family val="2"/>
    </font>
    <font>
      <b/>
      <sz val="12"/>
      <name val="Arial"/>
      <family val="2"/>
    </font>
    <font>
      <sz val="8"/>
      <name val="Tahoma"/>
      <family val="0"/>
    </font>
    <font>
      <b/>
      <sz val="8"/>
      <name val="Tahoma"/>
      <family val="0"/>
    </font>
    <font>
      <b/>
      <sz val="14"/>
      <color indexed="10"/>
      <name val="Arial"/>
      <family val="2"/>
    </font>
    <font>
      <sz val="9"/>
      <name val="Arial"/>
      <family val="2"/>
    </font>
    <font>
      <b/>
      <sz val="10"/>
      <color indexed="10"/>
      <name val="Arial"/>
      <family val="2"/>
    </font>
    <font>
      <sz val="10"/>
      <color indexed="10"/>
      <name val="Arial"/>
      <family val="0"/>
    </font>
    <font>
      <b/>
      <sz val="7"/>
      <color indexed="10"/>
      <name val="Arial"/>
      <family val="2"/>
    </font>
    <font>
      <b/>
      <sz val="10"/>
      <color indexed="12"/>
      <name val="Arial"/>
      <family val="2"/>
    </font>
    <font>
      <b/>
      <sz val="18"/>
      <color indexed="9"/>
      <name val="Times New Roman"/>
      <family val="1"/>
    </font>
    <font>
      <b/>
      <sz val="16"/>
      <color indexed="39"/>
      <name val="Arial Black"/>
      <family val="2"/>
    </font>
    <font>
      <sz val="10"/>
      <color indexed="39"/>
      <name val="Arial"/>
      <family val="2"/>
    </font>
    <font>
      <b/>
      <sz val="36"/>
      <color indexed="13"/>
      <name val="Times New Roman"/>
      <family val="1"/>
    </font>
    <font>
      <sz val="10"/>
      <color indexed="62"/>
      <name val="Arial"/>
      <family val="0"/>
    </font>
    <font>
      <b/>
      <sz val="16"/>
      <color indexed="9"/>
      <name val="Arial"/>
      <family val="0"/>
    </font>
    <font>
      <b/>
      <sz val="36"/>
      <color indexed="62"/>
      <name val="Arial"/>
      <family val="2"/>
    </font>
    <font>
      <b/>
      <sz val="20"/>
      <color indexed="10"/>
      <name val="Arial"/>
      <family val="2"/>
    </font>
    <font>
      <b/>
      <sz val="14"/>
      <color indexed="62"/>
      <name val="Arial"/>
      <family val="0"/>
    </font>
    <font>
      <b/>
      <sz val="14"/>
      <color indexed="9"/>
      <name val="Arial"/>
      <family val="2"/>
    </font>
    <font>
      <b/>
      <sz val="12"/>
      <color indexed="9"/>
      <name val="Arial"/>
      <family val="2"/>
    </font>
    <font>
      <b/>
      <sz val="12"/>
      <color indexed="62"/>
      <name val="Arial"/>
      <family val="2"/>
    </font>
    <font>
      <b/>
      <sz val="12"/>
      <color indexed="13"/>
      <name val="Arial"/>
      <family val="2"/>
    </font>
    <font>
      <u val="single"/>
      <sz val="10"/>
      <name val="Arial"/>
      <family val="0"/>
    </font>
    <font>
      <u val="single"/>
      <sz val="10"/>
      <color indexed="12"/>
      <name val="Arial"/>
      <family val="0"/>
    </font>
    <font>
      <b/>
      <i/>
      <sz val="24"/>
      <name val="BrushScrD"/>
      <family val="4"/>
    </font>
    <font>
      <b/>
      <i/>
      <sz val="10"/>
      <name val="Arial"/>
      <family val="2"/>
    </font>
    <font>
      <b/>
      <u val="single"/>
      <sz val="11"/>
      <name val="Arial"/>
      <family val="2"/>
    </font>
    <font>
      <b/>
      <sz val="16"/>
      <color indexed="62"/>
      <name val="Arial"/>
      <family val="0"/>
    </font>
  </fonts>
  <fills count="7">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56"/>
        <bgColor indexed="64"/>
      </patternFill>
    </fill>
  </fills>
  <borders count="21">
    <border>
      <left/>
      <right/>
      <top/>
      <bottom/>
      <diagonal/>
    </border>
    <border>
      <left style="thin"/>
      <right style="thin"/>
      <top style="thin"/>
      <bottom style="thin"/>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2" borderId="0" xfId="0" applyFill="1" applyAlignment="1">
      <alignment/>
    </xf>
    <xf numFmtId="0" fontId="0" fillId="2" borderId="0" xfId="0" applyFont="1" applyFill="1" applyAlignment="1">
      <alignment/>
    </xf>
    <xf numFmtId="9" fontId="5" fillId="3" borderId="1" xfId="20" applyFont="1" applyFill="1" applyBorder="1" applyAlignment="1">
      <alignment horizontal="center"/>
    </xf>
    <xf numFmtId="9" fontId="0" fillId="0" borderId="1" xfId="20" applyFill="1" applyBorder="1" applyAlignment="1">
      <alignment/>
    </xf>
    <xf numFmtId="9" fontId="8" fillId="3" borderId="1" xfId="0" applyNumberFormat="1" applyFont="1" applyFill="1" applyBorder="1" applyAlignment="1">
      <alignment/>
    </xf>
    <xf numFmtId="0" fontId="9" fillId="2" borderId="0" xfId="0" applyFont="1" applyFill="1" applyAlignment="1">
      <alignment/>
    </xf>
    <xf numFmtId="0" fontId="2" fillId="0" borderId="1" xfId="0" applyFont="1" applyFill="1" applyBorder="1" applyAlignment="1" applyProtection="1">
      <alignment horizontal="center"/>
      <protection locked="0"/>
    </xf>
    <xf numFmtId="0" fontId="0" fillId="2" borderId="0" xfId="0" applyFill="1" applyBorder="1" applyAlignment="1">
      <alignment horizontal="center"/>
    </xf>
    <xf numFmtId="0" fontId="0" fillId="2" borderId="0" xfId="0" applyFill="1" applyBorder="1" applyAlignment="1">
      <alignment/>
    </xf>
    <xf numFmtId="0" fontId="9" fillId="2" borderId="0" xfId="0" applyFont="1" applyFill="1" applyBorder="1" applyAlignment="1">
      <alignment/>
    </xf>
    <xf numFmtId="0" fontId="0" fillId="2" borderId="0" xfId="0" applyFont="1" applyFill="1" applyBorder="1" applyAlignment="1">
      <alignment/>
    </xf>
    <xf numFmtId="0" fontId="5" fillId="2" borderId="0" xfId="0" applyFont="1" applyFill="1" applyBorder="1" applyAlignment="1">
      <alignment horizontal="right"/>
    </xf>
    <xf numFmtId="0" fontId="3" fillId="2" borderId="0" xfId="0" applyFont="1" applyFill="1" applyBorder="1" applyAlignment="1">
      <alignment horizontal="right"/>
    </xf>
    <xf numFmtId="0" fontId="11" fillId="3" borderId="1"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protection/>
    </xf>
    <xf numFmtId="0" fontId="0" fillId="0" borderId="0" xfId="0" applyBorder="1" applyAlignment="1">
      <alignment/>
    </xf>
    <xf numFmtId="0" fontId="9" fillId="2" borderId="0" xfId="0" applyFont="1" applyFill="1" applyAlignment="1">
      <alignment horizontal="center"/>
    </xf>
    <xf numFmtId="0" fontId="18" fillId="2" borderId="0" xfId="0" applyFont="1" applyFill="1" applyAlignment="1">
      <alignment/>
    </xf>
    <xf numFmtId="0" fontId="19" fillId="2" borderId="0" xfId="0" applyFont="1" applyFill="1" applyAlignment="1">
      <alignment horizontal="center" vertical="center" wrapText="1"/>
    </xf>
    <xf numFmtId="0" fontId="18" fillId="2" borderId="0" xfId="0" applyFont="1" applyFill="1" applyBorder="1" applyAlignment="1">
      <alignment/>
    </xf>
    <xf numFmtId="0" fontId="15" fillId="2" borderId="0" xfId="0" applyFont="1" applyFill="1" applyBorder="1" applyAlignment="1" applyProtection="1">
      <alignment/>
      <protection/>
    </xf>
    <xf numFmtId="0" fontId="0" fillId="2" borderId="0" xfId="0" applyFont="1" applyFill="1" applyBorder="1" applyAlignment="1" applyProtection="1">
      <alignment/>
      <protection/>
    </xf>
    <xf numFmtId="0" fontId="4" fillId="2" borderId="0" xfId="0" applyFont="1" applyFill="1" applyBorder="1" applyAlignment="1" applyProtection="1">
      <alignment/>
      <protection/>
    </xf>
    <xf numFmtId="0" fontId="1" fillId="2" borderId="0" xfId="0" applyFont="1" applyFill="1" applyBorder="1" applyAlignment="1" applyProtection="1">
      <alignment/>
      <protection/>
    </xf>
    <xf numFmtId="0" fontId="16"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1" fontId="1" fillId="2" borderId="2" xfId="0" applyNumberFormat="1" applyFont="1" applyFill="1" applyBorder="1" applyAlignment="1">
      <alignment horizontal="center" wrapText="1"/>
    </xf>
    <xf numFmtId="0" fontId="2" fillId="4" borderId="1" xfId="0" applyFont="1" applyFill="1" applyBorder="1" applyAlignment="1" applyProtection="1">
      <alignment horizontal="center"/>
      <protection locked="0"/>
    </xf>
    <xf numFmtId="0" fontId="20" fillId="2" borderId="3" xfId="0" applyFont="1" applyFill="1" applyBorder="1" applyAlignment="1">
      <alignment horizontal="center" wrapText="1"/>
    </xf>
    <xf numFmtId="0" fontId="20" fillId="2" borderId="4" xfId="0" applyFont="1" applyFill="1" applyBorder="1" applyAlignment="1">
      <alignment horizontal="center" wrapText="1"/>
    </xf>
    <xf numFmtId="0" fontId="3" fillId="2" borderId="5" xfId="0" applyFont="1" applyFill="1" applyBorder="1" applyAlignment="1">
      <alignment/>
    </xf>
    <xf numFmtId="0" fontId="0" fillId="4" borderId="0" xfId="0" applyFill="1" applyAlignment="1">
      <alignment/>
    </xf>
    <xf numFmtId="0" fontId="0" fillId="4" borderId="0" xfId="0" applyFill="1" applyAlignment="1" applyProtection="1">
      <alignment/>
      <protection/>
    </xf>
    <xf numFmtId="0" fontId="22" fillId="5" borderId="0" xfId="0" applyFont="1" applyFill="1" applyAlignment="1" applyProtection="1">
      <alignment/>
      <protection/>
    </xf>
    <xf numFmtId="0" fontId="23" fillId="5" borderId="0" xfId="0" applyFont="1" applyFill="1" applyAlignment="1" applyProtection="1">
      <alignment/>
      <protection/>
    </xf>
    <xf numFmtId="0" fontId="23" fillId="6" borderId="0" xfId="0" applyFont="1" applyFill="1" applyAlignment="1" applyProtection="1">
      <alignment/>
      <protection/>
    </xf>
    <xf numFmtId="0" fontId="0" fillId="6" borderId="0" xfId="0" applyFill="1" applyAlignment="1" applyProtection="1">
      <alignment/>
      <protection/>
    </xf>
    <xf numFmtId="0" fontId="24" fillId="5" borderId="0" xfId="0" applyFont="1" applyFill="1" applyAlignment="1" applyProtection="1">
      <alignment/>
      <protection/>
    </xf>
    <xf numFmtId="0" fontId="24" fillId="4" borderId="0" xfId="0" applyFont="1" applyFill="1" applyAlignment="1" applyProtection="1">
      <alignment/>
      <protection/>
    </xf>
    <xf numFmtId="0" fontId="25" fillId="6" borderId="0" xfId="0" applyFont="1" applyFill="1" applyAlignment="1" applyProtection="1">
      <alignment/>
      <protection/>
    </xf>
    <xf numFmtId="0" fontId="23" fillId="4" borderId="0" xfId="0" applyFont="1" applyFill="1" applyAlignment="1" applyProtection="1">
      <alignment/>
      <protection/>
    </xf>
    <xf numFmtId="0" fontId="0" fillId="5" borderId="0" xfId="0" applyFill="1" applyAlignment="1" applyProtection="1">
      <alignment/>
      <protection/>
    </xf>
    <xf numFmtId="0" fontId="26" fillId="4" borderId="0" xfId="0" applyFont="1" applyFill="1" applyAlignment="1" applyProtection="1">
      <alignment/>
      <protection/>
    </xf>
    <xf numFmtId="0" fontId="23" fillId="5" borderId="0" xfId="0" applyFont="1" applyFill="1" applyBorder="1" applyAlignment="1" applyProtection="1">
      <alignment horizontal="centerContinuous"/>
      <protection/>
    </xf>
    <xf numFmtId="0" fontId="0" fillId="4" borderId="0" xfId="0" applyFill="1" applyBorder="1" applyAlignment="1" applyProtection="1">
      <alignment/>
      <protection/>
    </xf>
    <xf numFmtId="0" fontId="25" fillId="6" borderId="0" xfId="0" applyFont="1" applyFill="1" applyBorder="1" applyAlignment="1" applyProtection="1">
      <alignment/>
      <protection/>
    </xf>
    <xf numFmtId="0" fontId="28" fillId="5" borderId="0" xfId="0" applyFont="1" applyFill="1" applyAlignment="1" applyProtection="1" quotePrefix="1">
      <alignment horizontal="centerContinuous"/>
      <protection/>
    </xf>
    <xf numFmtId="0" fontId="23" fillId="4" borderId="0" xfId="0" applyFont="1" applyFill="1" applyAlignment="1" applyProtection="1">
      <alignment horizontal="centerContinuous"/>
      <protection/>
    </xf>
    <xf numFmtId="0" fontId="29" fillId="4" borderId="0" xfId="0" applyFont="1" applyFill="1" applyAlignment="1" applyProtection="1">
      <alignment horizontal="center"/>
      <protection/>
    </xf>
    <xf numFmtId="0" fontId="23" fillId="5" borderId="0" xfId="0" applyFont="1" applyFill="1" applyBorder="1" applyAlignment="1" applyProtection="1">
      <alignment/>
      <protection/>
    </xf>
    <xf numFmtId="0" fontId="23" fillId="5" borderId="0" xfId="0" applyFont="1" applyFill="1" applyAlignment="1" applyProtection="1">
      <alignment horizontal="centerContinuous" vertical="center"/>
      <protection/>
    </xf>
    <xf numFmtId="0" fontId="30" fillId="5" borderId="0" xfId="0" applyFont="1" applyFill="1" applyAlignment="1" applyProtection="1">
      <alignment horizontal="centerContinuous"/>
      <protection/>
    </xf>
    <xf numFmtId="0" fontId="23" fillId="5" borderId="0" xfId="0" applyFont="1" applyFill="1" applyAlignment="1" applyProtection="1">
      <alignment horizontal="centerContinuous"/>
      <protection/>
    </xf>
    <xf numFmtId="0" fontId="21" fillId="4" borderId="0" xfId="0" applyFont="1" applyFill="1" applyAlignment="1" applyProtection="1">
      <alignment horizontal="left" vertical="center"/>
      <protection/>
    </xf>
    <xf numFmtId="0" fontId="31" fillId="4" borderId="0" xfId="0" applyFont="1" applyFill="1" applyAlignment="1" applyProtection="1">
      <alignment horizontal="left" vertical="center"/>
      <protection/>
    </xf>
    <xf numFmtId="0" fontId="30" fillId="5" borderId="0" xfId="0" applyFont="1" applyFill="1" applyAlignment="1" applyProtection="1">
      <alignment/>
      <protection/>
    </xf>
    <xf numFmtId="0" fontId="30" fillId="4" borderId="0" xfId="0" applyFont="1" applyFill="1" applyAlignment="1" applyProtection="1">
      <alignment/>
      <protection/>
    </xf>
    <xf numFmtId="0" fontId="30" fillId="5" borderId="0" xfId="0" applyFont="1" applyFill="1" applyAlignment="1" applyProtection="1">
      <alignment horizontal="center"/>
      <protection/>
    </xf>
    <xf numFmtId="0" fontId="30" fillId="4" borderId="0" xfId="0" applyFont="1" applyFill="1" applyAlignment="1" applyProtection="1">
      <alignment horizontal="center"/>
      <protection/>
    </xf>
    <xf numFmtId="0" fontId="30" fillId="6" borderId="0" xfId="0" applyFont="1" applyFill="1" applyAlignment="1" applyProtection="1">
      <alignment horizontal="center"/>
      <protection/>
    </xf>
    <xf numFmtId="0" fontId="34" fillId="4" borderId="6" xfId="19" applyFont="1" applyFill="1" applyBorder="1" applyAlignment="1">
      <alignment/>
    </xf>
    <xf numFmtId="0" fontId="0" fillId="4" borderId="7" xfId="0" applyFont="1" applyFill="1" applyBorder="1" applyAlignment="1">
      <alignment/>
    </xf>
    <xf numFmtId="0" fontId="34" fillId="4" borderId="7" xfId="19" applyFont="1" applyFill="1" applyBorder="1" applyAlignment="1">
      <alignment/>
    </xf>
    <xf numFmtId="0" fontId="0" fillId="4" borderId="8" xfId="0" applyFont="1" applyFill="1" applyBorder="1" applyAlignment="1">
      <alignment/>
    </xf>
    <xf numFmtId="0" fontId="0" fillId="4" borderId="0" xfId="0" applyFont="1" applyFill="1" applyBorder="1" applyAlignment="1">
      <alignment/>
    </xf>
    <xf numFmtId="0" fontId="34" fillId="4" borderId="0" xfId="19" applyFont="1" applyFill="1" applyBorder="1" applyAlignment="1">
      <alignment/>
    </xf>
    <xf numFmtId="0" fontId="23" fillId="5" borderId="6" xfId="0" applyFont="1" applyFill="1" applyBorder="1" applyAlignment="1" applyProtection="1">
      <alignment horizontal="centerContinuous"/>
      <protection/>
    </xf>
    <xf numFmtId="0" fontId="0" fillId="4" borderId="7" xfId="0" applyFont="1" applyFill="1" applyBorder="1" applyAlignment="1" quotePrefix="1">
      <alignment/>
    </xf>
    <xf numFmtId="0" fontId="0" fillId="4" borderId="8" xfId="0" applyFont="1" applyFill="1" applyBorder="1" applyAlignment="1" applyProtection="1">
      <alignment/>
      <protection/>
    </xf>
    <xf numFmtId="0" fontId="0" fillId="4" borderId="0" xfId="0" applyFont="1" applyFill="1" applyBorder="1" applyAlignment="1" applyProtection="1">
      <alignment/>
      <protection/>
    </xf>
    <xf numFmtId="0" fontId="36" fillId="5" borderId="7" xfId="0" applyFont="1" applyFill="1" applyBorder="1" applyAlignment="1" applyProtection="1">
      <alignment horizontal="right" vertical="center"/>
      <protection/>
    </xf>
    <xf numFmtId="0" fontId="10" fillId="5" borderId="7" xfId="0" applyFont="1" applyFill="1" applyBorder="1" applyAlignment="1" applyProtection="1">
      <alignment horizontal="left"/>
      <protection/>
    </xf>
    <xf numFmtId="0" fontId="0" fillId="5" borderId="9" xfId="0" applyFont="1" applyFill="1" applyBorder="1" applyAlignment="1" applyProtection="1">
      <alignment/>
      <protection/>
    </xf>
    <xf numFmtId="0" fontId="0" fillId="5" borderId="10" xfId="0" applyFont="1" applyFill="1" applyBorder="1" applyAlignment="1" applyProtection="1">
      <alignment/>
      <protection/>
    </xf>
    <xf numFmtId="0" fontId="2" fillId="4" borderId="0" xfId="0" applyFont="1" applyFill="1" applyBorder="1" applyAlignment="1" applyProtection="1">
      <alignment/>
      <protection/>
    </xf>
    <xf numFmtId="0" fontId="37" fillId="5" borderId="1" xfId="0" applyFont="1" applyFill="1" applyBorder="1" applyAlignment="1" applyProtection="1">
      <alignment/>
      <protection/>
    </xf>
    <xf numFmtId="0" fontId="34" fillId="4" borderId="0" xfId="19" applyFont="1" applyFill="1" applyBorder="1" applyAlignment="1" applyProtection="1">
      <alignment horizontal="center"/>
      <protection/>
    </xf>
    <xf numFmtId="0" fontId="38" fillId="4" borderId="0" xfId="0" applyFont="1" applyFill="1" applyBorder="1" applyAlignment="1" applyProtection="1">
      <alignment/>
      <protection/>
    </xf>
    <xf numFmtId="0" fontId="0" fillId="4" borderId="0" xfId="0" applyFont="1" applyFill="1" applyBorder="1" applyAlignment="1" applyProtection="1">
      <alignment horizontal="left" wrapText="1"/>
      <protection/>
    </xf>
    <xf numFmtId="0" fontId="2" fillId="4" borderId="0" xfId="0" applyFont="1" applyFill="1" applyAlignment="1" applyProtection="1">
      <alignment/>
      <protection/>
    </xf>
    <xf numFmtId="0" fontId="6" fillId="2" borderId="0" xfId="0" applyFont="1" applyFill="1" applyBorder="1" applyAlignment="1">
      <alignment/>
    </xf>
    <xf numFmtId="0" fontId="10" fillId="3" borderId="0" xfId="0" applyFont="1" applyFill="1" applyBorder="1" applyAlignment="1" applyProtection="1">
      <alignment/>
      <protection locked="0"/>
    </xf>
    <xf numFmtId="0" fontId="1" fillId="2" borderId="0" xfId="0" applyFont="1" applyFill="1" applyBorder="1" applyAlignment="1">
      <alignment horizontal="right"/>
    </xf>
    <xf numFmtId="0" fontId="9" fillId="2" borderId="0" xfId="0" applyFont="1" applyFill="1" applyBorder="1" applyAlignment="1">
      <alignment horizontal="center"/>
    </xf>
    <xf numFmtId="0" fontId="0" fillId="4" borderId="0" xfId="0" applyFont="1" applyFill="1" applyBorder="1" applyAlignment="1" applyProtection="1">
      <alignment vertical="top" wrapText="1"/>
      <protection/>
    </xf>
    <xf numFmtId="0" fontId="15" fillId="2" borderId="0" xfId="0" applyFont="1" applyFill="1" applyBorder="1" applyAlignment="1" applyProtection="1">
      <alignment wrapText="1"/>
      <protection/>
    </xf>
    <xf numFmtId="0" fontId="26" fillId="4" borderId="0" xfId="0" applyFont="1" applyFill="1" applyAlignment="1" applyProtection="1">
      <alignment horizontal="center"/>
      <protection/>
    </xf>
    <xf numFmtId="0" fontId="24" fillId="4" borderId="0" xfId="0" applyFont="1" applyFill="1" applyAlignment="1" applyProtection="1">
      <alignment horizontal="center"/>
      <protection/>
    </xf>
    <xf numFmtId="0" fontId="29" fillId="4" borderId="0" xfId="0" applyFont="1" applyFill="1" applyAlignment="1" applyProtection="1">
      <alignment horizontal="center"/>
      <protection/>
    </xf>
    <xf numFmtId="0" fontId="27" fillId="4" borderId="0" xfId="0" applyFont="1" applyFill="1" applyBorder="1" applyAlignment="1" applyProtection="1">
      <alignment horizontal="center" vertical="center"/>
      <protection/>
    </xf>
    <xf numFmtId="0" fontId="39" fillId="4" borderId="0" xfId="0" applyFont="1" applyFill="1" applyAlignment="1" applyProtection="1">
      <alignment horizontal="center"/>
      <protection/>
    </xf>
    <xf numFmtId="0" fontId="32" fillId="4" borderId="0" xfId="0" applyFont="1" applyFill="1" applyAlignment="1" applyProtection="1">
      <alignment horizontal="center"/>
      <protection/>
    </xf>
    <xf numFmtId="0" fontId="0" fillId="4" borderId="0" xfId="0" applyFont="1" applyFill="1" applyBorder="1" applyAlignment="1" applyProtection="1">
      <alignment horizontal="left" vertical="top" wrapText="1"/>
      <protection/>
    </xf>
    <xf numFmtId="0" fontId="2" fillId="4" borderId="0" xfId="0" applyFont="1" applyFill="1" applyBorder="1" applyAlignment="1" applyProtection="1">
      <alignment horizontal="left"/>
      <protection/>
    </xf>
    <xf numFmtId="0" fontId="0" fillId="4" borderId="0" xfId="0" applyFont="1" applyFill="1" applyBorder="1" applyAlignment="1" applyProtection="1">
      <alignment horizontal="left" wrapText="1"/>
      <protection/>
    </xf>
    <xf numFmtId="0" fontId="0" fillId="4" borderId="0" xfId="0" applyFill="1" applyAlignment="1" applyProtection="1">
      <alignment horizontal="left"/>
      <protection/>
    </xf>
    <xf numFmtId="0" fontId="0" fillId="4" borderId="0" xfId="0" applyFont="1" applyFill="1" applyBorder="1" applyAlignment="1" applyProtection="1">
      <alignment horizontal="left" wrapText="1"/>
      <protection/>
    </xf>
    <xf numFmtId="0" fontId="12" fillId="5" borderId="11" xfId="0" applyFont="1" applyFill="1" applyBorder="1" applyAlignment="1" applyProtection="1">
      <alignment horizontal="center"/>
      <protection/>
    </xf>
    <xf numFmtId="0" fontId="12" fillId="5" borderId="12" xfId="0" applyFont="1" applyFill="1" applyBorder="1" applyAlignment="1" applyProtection="1">
      <alignment horizontal="center"/>
      <protection/>
    </xf>
    <xf numFmtId="0" fontId="12" fillId="5" borderId="13" xfId="0" applyFont="1" applyFill="1" applyBorder="1" applyAlignment="1" applyProtection="1">
      <alignment horizontal="center"/>
      <protection/>
    </xf>
    <xf numFmtId="0" fontId="2" fillId="4" borderId="14"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165" fontId="2" fillId="4" borderId="14" xfId="0" applyNumberFormat="1" applyFont="1" applyFill="1" applyBorder="1" applyAlignment="1" applyProtection="1">
      <alignment horizontal="center"/>
      <protection locked="0"/>
    </xf>
    <xf numFmtId="165" fontId="2" fillId="4" borderId="15" xfId="0" applyNumberFormat="1" applyFont="1" applyFill="1" applyBorder="1" applyAlignment="1" applyProtection="1">
      <alignment horizontal="center"/>
      <protection locked="0"/>
    </xf>
    <xf numFmtId="0" fontId="17" fillId="2" borderId="0" xfId="0" applyFont="1" applyFill="1" applyBorder="1" applyAlignment="1">
      <alignment horizontal="right"/>
    </xf>
    <xf numFmtId="0" fontId="2" fillId="2" borderId="0" xfId="0" applyFont="1" applyFill="1" applyBorder="1" applyAlignment="1">
      <alignment horizontal="right"/>
    </xf>
    <xf numFmtId="1" fontId="1" fillId="2" borderId="16" xfId="0" applyNumberFormat="1" applyFont="1" applyFill="1" applyBorder="1" applyAlignment="1">
      <alignment horizontal="center" wrapText="1"/>
    </xf>
    <xf numFmtId="1" fontId="1" fillId="2" borderId="17" xfId="0" applyNumberFormat="1" applyFont="1" applyFill="1" applyBorder="1" applyAlignment="1">
      <alignment horizont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3" borderId="0" xfId="0" applyFont="1" applyFill="1" applyBorder="1" applyAlignment="1" applyProtection="1">
      <alignment horizontal="left" vertical="center"/>
      <protection/>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dxfs count="6">
    <dxf>
      <font>
        <color rgb="FF00FF00"/>
      </font>
      <fill>
        <patternFill>
          <bgColor rgb="FF00FF00"/>
        </patternFill>
      </fill>
      <border/>
    </dxf>
    <dxf>
      <font>
        <color rgb="FFFF9900"/>
      </font>
      <fill>
        <patternFill>
          <bgColor rgb="FFFF9900"/>
        </patternFill>
      </fill>
      <border/>
    </dxf>
    <dxf>
      <font>
        <color rgb="FFFF0000"/>
      </font>
      <fill>
        <patternFill>
          <bgColor rgb="FFFF0000"/>
        </patternFill>
      </fill>
      <border/>
    </dxf>
    <dxf>
      <font>
        <b/>
        <i val="0"/>
        <color rgb="FFFF0000"/>
      </font>
      <border/>
    </dxf>
    <dxf>
      <font>
        <b/>
        <i val="0"/>
        <color rgb="FFFF66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Diagnostic!A1" /><Relationship Id="rId4"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Diagnostic!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Cover!A1" /><Relationship Id="rId4" Type="http://schemas.openxmlformats.org/officeDocument/2006/relationships/hyperlink" Target="#Hel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16</xdr:row>
      <xdr:rowOff>85725</xdr:rowOff>
    </xdr:from>
    <xdr:to>
      <xdr:col>9</xdr:col>
      <xdr:colOff>571500</xdr:colOff>
      <xdr:row>22</xdr:row>
      <xdr:rowOff>104775</xdr:rowOff>
    </xdr:to>
    <xdr:grpSp>
      <xdr:nvGrpSpPr>
        <xdr:cNvPr id="1" name="Group 1"/>
        <xdr:cNvGrpSpPr>
          <a:grpSpLocks/>
        </xdr:cNvGrpSpPr>
      </xdr:nvGrpSpPr>
      <xdr:grpSpPr>
        <a:xfrm>
          <a:off x="3352800" y="4400550"/>
          <a:ext cx="2257425" cy="1238250"/>
          <a:chOff x="284" y="310"/>
          <a:chExt cx="237" cy="131"/>
        </a:xfrm>
        <a:solidFill>
          <a:srgbClr val="FFFFFF"/>
        </a:solidFill>
      </xdr:grpSpPr>
      <xdr:sp>
        <xdr:nvSpPr>
          <xdr:cNvPr id="2" name="Text 180"/>
          <xdr:cNvSpPr txBox="1">
            <a:spLocks noChangeArrowheads="1"/>
          </xdr:cNvSpPr>
        </xdr:nvSpPr>
        <xdr:spPr>
          <a:xfrm>
            <a:off x="284" y="310"/>
            <a:ext cx="237" cy="37"/>
          </a:xfrm>
          <a:prstGeom prst="rect">
            <a:avLst/>
          </a:prstGeom>
          <a:solidFill>
            <a:srgbClr val="003366"/>
          </a:solidFill>
          <a:ln w="17145"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Navigation Tools</a:t>
            </a:r>
          </a:p>
        </xdr:txBody>
      </xdr:sp>
      <xdr:sp>
        <xdr:nvSpPr>
          <xdr:cNvPr id="3" name="Drawing 181"/>
          <xdr:cNvSpPr>
            <a:spLocks/>
          </xdr:cNvSpPr>
        </xdr:nvSpPr>
        <xdr:spPr>
          <a:xfrm>
            <a:off x="343" y="362"/>
            <a:ext cx="60" cy="63"/>
          </a:xfrm>
          <a:custGeom>
            <a:pathLst>
              <a:path h="57" w="61">
                <a:moveTo>
                  <a:pt x="0" y="0"/>
                </a:moveTo>
                <a:lnTo>
                  <a:pt x="30"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Drawing 182"/>
          <xdr:cNvSpPr>
            <a:spLocks/>
          </xdr:cNvSpPr>
        </xdr:nvSpPr>
        <xdr:spPr>
          <a:xfrm>
            <a:off x="402" y="362"/>
            <a:ext cx="61" cy="63"/>
          </a:xfrm>
          <a:custGeom>
            <a:pathLst>
              <a:path h="57" w="61">
                <a:moveTo>
                  <a:pt x="0" y="0"/>
                </a:moveTo>
                <a:lnTo>
                  <a:pt x="31"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Drawing 183"/>
          <xdr:cNvSpPr>
            <a:spLocks/>
          </xdr:cNvSpPr>
        </xdr:nvSpPr>
        <xdr:spPr>
          <a:xfrm>
            <a:off x="372" y="379"/>
            <a:ext cx="62" cy="62"/>
          </a:xfrm>
          <a:custGeom>
            <a:pathLst>
              <a:path h="55" w="62">
                <a:moveTo>
                  <a:pt x="0" y="0"/>
                </a:moveTo>
                <a:lnTo>
                  <a:pt x="31" y="55"/>
                </a:lnTo>
                <a:lnTo>
                  <a:pt x="62" y="0"/>
                </a:lnTo>
                <a:lnTo>
                  <a:pt x="0" y="0"/>
                </a:lnTo>
                <a:close/>
              </a:path>
            </a:pathLst>
          </a:cu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76200</xdr:colOff>
      <xdr:row>2</xdr:row>
      <xdr:rowOff>0</xdr:rowOff>
    </xdr:from>
    <xdr:to>
      <xdr:col>14</xdr:col>
      <xdr:colOff>0</xdr:colOff>
      <xdr:row>6</xdr:row>
      <xdr:rowOff>152400</xdr:rowOff>
    </xdr:to>
    <xdr:pic>
      <xdr:nvPicPr>
        <xdr:cNvPr id="6" name="Picture 6"/>
        <xdr:cNvPicPr preferRelativeResize="1">
          <a:picLocks noChangeAspect="1"/>
        </xdr:cNvPicPr>
      </xdr:nvPicPr>
      <xdr:blipFill>
        <a:blip r:embed="rId1"/>
        <a:stretch>
          <a:fillRect/>
        </a:stretch>
      </xdr:blipFill>
      <xdr:spPr>
        <a:xfrm>
          <a:off x="847725" y="381000"/>
          <a:ext cx="7239000" cy="1304925"/>
        </a:xfrm>
        <a:prstGeom prst="rect">
          <a:avLst/>
        </a:prstGeom>
        <a:noFill/>
        <a:ln w="9525" cmpd="sng">
          <a:noFill/>
        </a:ln>
      </xdr:spPr>
    </xdr:pic>
    <xdr:clientData/>
  </xdr:twoCellAnchor>
  <xdr:twoCellAnchor>
    <xdr:from>
      <xdr:col>2</xdr:col>
      <xdr:colOff>19050</xdr:colOff>
      <xdr:row>2</xdr:row>
      <xdr:rowOff>19050</xdr:rowOff>
    </xdr:from>
    <xdr:to>
      <xdr:col>4</xdr:col>
      <xdr:colOff>590550</xdr:colOff>
      <xdr:row>4</xdr:row>
      <xdr:rowOff>133350</xdr:rowOff>
    </xdr:to>
    <xdr:pic>
      <xdr:nvPicPr>
        <xdr:cNvPr id="7" name="Picture 7"/>
        <xdr:cNvPicPr preferRelativeResize="1">
          <a:picLocks noChangeAspect="1"/>
        </xdr:cNvPicPr>
      </xdr:nvPicPr>
      <xdr:blipFill>
        <a:blip r:embed="rId2"/>
        <a:stretch>
          <a:fillRect/>
        </a:stretch>
      </xdr:blipFill>
      <xdr:spPr>
        <a:xfrm>
          <a:off x="790575" y="400050"/>
          <a:ext cx="1790700" cy="847725"/>
        </a:xfrm>
        <a:prstGeom prst="rect">
          <a:avLst/>
        </a:prstGeom>
        <a:noFill/>
        <a:ln w="9525" cmpd="sng">
          <a:noFill/>
        </a:ln>
      </xdr:spPr>
    </xdr:pic>
    <xdr:clientData/>
  </xdr:twoCellAnchor>
  <xdr:twoCellAnchor editAs="absolute">
    <xdr:from>
      <xdr:col>7</xdr:col>
      <xdr:colOff>85725</xdr:colOff>
      <xdr:row>12</xdr:row>
      <xdr:rowOff>9525</xdr:rowOff>
    </xdr:from>
    <xdr:to>
      <xdr:col>8</xdr:col>
      <xdr:colOff>590550</xdr:colOff>
      <xdr:row>14</xdr:row>
      <xdr:rowOff>180975</xdr:rowOff>
    </xdr:to>
    <xdr:sp macro="[1]!Cover">
      <xdr:nvSpPr>
        <xdr:cNvPr id="8" name="AutoShape 8">
          <a:hlinkClick r:id="rId3"/>
        </xdr:cNvPr>
        <xdr:cNvSpPr>
          <a:spLocks/>
        </xdr:cNvSpPr>
      </xdr:nvSpPr>
      <xdr:spPr>
        <a:xfrm>
          <a:off x="3905250" y="292417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twoCellAnchor editAs="absolute">
    <xdr:from>
      <xdr:col>7</xdr:col>
      <xdr:colOff>314325</xdr:colOff>
      <xdr:row>15</xdr:row>
      <xdr:rowOff>76200</xdr:rowOff>
    </xdr:from>
    <xdr:to>
      <xdr:col>8</xdr:col>
      <xdr:colOff>361950</xdr:colOff>
      <xdr:row>15</xdr:row>
      <xdr:rowOff>371475</xdr:rowOff>
    </xdr:to>
    <xdr:sp macro="[1]!Cover">
      <xdr:nvSpPr>
        <xdr:cNvPr id="9" name="AutoShape 9">
          <a:hlinkClick r:id="rId4"/>
        </xdr:cNvPr>
        <xdr:cNvSpPr>
          <a:spLocks/>
        </xdr:cNvSpPr>
      </xdr:nvSpPr>
      <xdr:spPr>
        <a:xfrm>
          <a:off x="4133850" y="3971925"/>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4</xdr:row>
      <xdr:rowOff>19050</xdr:rowOff>
    </xdr:from>
    <xdr:to>
      <xdr:col>1</xdr:col>
      <xdr:colOff>695325</xdr:colOff>
      <xdr:row>4</xdr:row>
      <xdr:rowOff>314325</xdr:rowOff>
    </xdr:to>
    <xdr:sp macro="[1]!Cover">
      <xdr:nvSpPr>
        <xdr:cNvPr id="1" name="AutoShape 1">
          <a:hlinkClick r:id="rId1"/>
        </xdr:cNvPr>
        <xdr:cNvSpPr>
          <a:spLocks/>
        </xdr:cNvSpPr>
      </xdr:nvSpPr>
      <xdr:spPr>
        <a:xfrm>
          <a:off x="600075" y="247650"/>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38100</xdr:colOff>
      <xdr:row>7</xdr:row>
      <xdr:rowOff>0</xdr:rowOff>
    </xdr:from>
    <xdr:to>
      <xdr:col>1</xdr:col>
      <xdr:colOff>1152525</xdr:colOff>
      <xdr:row>10</xdr:row>
      <xdr:rowOff>142875</xdr:rowOff>
    </xdr:to>
    <xdr:sp macro="[1]!Cover">
      <xdr:nvSpPr>
        <xdr:cNvPr id="2" name="AutoShape 3">
          <a:hlinkClick r:id="rId2"/>
        </xdr:cNvPr>
        <xdr:cNvSpPr>
          <a:spLocks/>
        </xdr:cNvSpPr>
      </xdr:nvSpPr>
      <xdr:spPr>
        <a:xfrm>
          <a:off x="600075" y="100012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40</xdr:row>
      <xdr:rowOff>180975</xdr:rowOff>
    </xdr:from>
    <xdr:to>
      <xdr:col>1</xdr:col>
      <xdr:colOff>1695450</xdr:colOff>
      <xdr:row>44</xdr:row>
      <xdr:rowOff>133350</xdr:rowOff>
    </xdr:to>
    <xdr:pic>
      <xdr:nvPicPr>
        <xdr:cNvPr id="1" name="Picture 2"/>
        <xdr:cNvPicPr preferRelativeResize="1">
          <a:picLocks noChangeAspect="1"/>
        </xdr:cNvPicPr>
      </xdr:nvPicPr>
      <xdr:blipFill>
        <a:blip r:embed="rId1"/>
        <a:stretch>
          <a:fillRect/>
        </a:stretch>
      </xdr:blipFill>
      <xdr:spPr>
        <a:xfrm>
          <a:off x="838200" y="9315450"/>
          <a:ext cx="1619250" cy="752475"/>
        </a:xfrm>
        <a:prstGeom prst="rect">
          <a:avLst/>
        </a:prstGeom>
        <a:noFill/>
        <a:ln w="9525" cmpd="sng">
          <a:noFill/>
        </a:ln>
      </xdr:spPr>
    </xdr:pic>
    <xdr:clientData/>
  </xdr:twoCellAnchor>
  <xdr:twoCellAnchor editAs="oneCell">
    <xdr:from>
      <xdr:col>6</xdr:col>
      <xdr:colOff>66675</xdr:colOff>
      <xdr:row>1</xdr:row>
      <xdr:rowOff>57150</xdr:rowOff>
    </xdr:from>
    <xdr:to>
      <xdr:col>8</xdr:col>
      <xdr:colOff>228600</xdr:colOff>
      <xdr:row>4</xdr:row>
      <xdr:rowOff>142875</xdr:rowOff>
    </xdr:to>
    <xdr:pic>
      <xdr:nvPicPr>
        <xdr:cNvPr id="2" name="Picture 6"/>
        <xdr:cNvPicPr preferRelativeResize="1">
          <a:picLocks noChangeAspect="1"/>
        </xdr:cNvPicPr>
      </xdr:nvPicPr>
      <xdr:blipFill>
        <a:blip r:embed="rId2"/>
        <a:stretch>
          <a:fillRect/>
        </a:stretch>
      </xdr:blipFill>
      <xdr:spPr>
        <a:xfrm>
          <a:off x="7067550" y="285750"/>
          <a:ext cx="790575" cy="1047750"/>
        </a:xfrm>
        <a:prstGeom prst="rect">
          <a:avLst/>
        </a:prstGeom>
        <a:noFill/>
        <a:ln w="9525" cmpd="sng">
          <a:noFill/>
        </a:ln>
      </xdr:spPr>
    </xdr:pic>
    <xdr:clientData/>
  </xdr:twoCellAnchor>
  <xdr:twoCellAnchor editAs="absolute">
    <xdr:from>
      <xdr:col>0</xdr:col>
      <xdr:colOff>38100</xdr:colOff>
      <xdr:row>1</xdr:row>
      <xdr:rowOff>152400</xdr:rowOff>
    </xdr:from>
    <xdr:to>
      <xdr:col>0</xdr:col>
      <xdr:colOff>695325</xdr:colOff>
      <xdr:row>1</xdr:row>
      <xdr:rowOff>476250</xdr:rowOff>
    </xdr:to>
    <xdr:sp macro="[1]!Cover">
      <xdr:nvSpPr>
        <xdr:cNvPr id="3" name="AutoShape 9">
          <a:hlinkClick r:id="rId3"/>
        </xdr:cNvPr>
        <xdr:cNvSpPr>
          <a:spLocks/>
        </xdr:cNvSpPr>
      </xdr:nvSpPr>
      <xdr:spPr>
        <a:xfrm>
          <a:off x="38100" y="381000"/>
          <a:ext cx="657225" cy="3238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4257675</xdr:colOff>
      <xdr:row>1</xdr:row>
      <xdr:rowOff>142875</xdr:rowOff>
    </xdr:from>
    <xdr:to>
      <xdr:col>2</xdr:col>
      <xdr:colOff>57150</xdr:colOff>
      <xdr:row>1</xdr:row>
      <xdr:rowOff>476250</xdr:rowOff>
    </xdr:to>
    <xdr:sp macro="[1]!Cover">
      <xdr:nvSpPr>
        <xdr:cNvPr id="4" name="AutoShape 10">
          <a:hlinkClick r:id="rId4"/>
        </xdr:cNvPr>
        <xdr:cNvSpPr>
          <a:spLocks/>
        </xdr:cNvSpPr>
      </xdr:nvSpPr>
      <xdr:spPr>
        <a:xfrm>
          <a:off x="5019675" y="371475"/>
          <a:ext cx="676275" cy="3333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MP\AMS-Product\AMSC%20Models,%20Tools,%20&amp;%20Calculators\AMS-V626-Templates\AMS-V626-Template-Gene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etup"/>
      <sheetName val="Sample-Setup"/>
      <sheetName val="Sample-DNA"/>
      <sheetName val="Sample-KeyActions"/>
      <sheetName val="Sample-StaffIndex"/>
      <sheetName val="Sample-Job5x5"/>
      <sheetName val="SampleProjects"/>
      <sheetName val="SampleIdeas"/>
      <sheetName val="SampleRecomm"/>
      <sheetName val="SampleAA"/>
      <sheetName val="SampleAlloc"/>
      <sheetName val="SampleKD-Index"/>
      <sheetName val="SampleDNA"/>
      <sheetName val="SampleDNASummary"/>
      <sheetName val="SampleAuditDir"/>
      <sheetName val="SampleAAindex"/>
      <sheetName val="Assistant"/>
      <sheetName val="DNA-Worksheet"/>
      <sheetName val="Summary"/>
      <sheetName val="Business-DNA"/>
      <sheetName val="OrgChart"/>
      <sheetName val="Action1"/>
      <sheetName val="Action2"/>
      <sheetName val="Action3"/>
      <sheetName val="Action4"/>
      <sheetName val="Action5"/>
      <sheetName val="Help"/>
      <sheetName val="Details"/>
      <sheetName val="Ideas"/>
      <sheetName val="Recommendations"/>
      <sheetName val="KD-Index"/>
      <sheetName val="KD-0"/>
      <sheetName val="KD-1.1"/>
      <sheetName val="KD-1.11"/>
      <sheetName val="KD-1.12"/>
      <sheetName val="KD-1.13"/>
      <sheetName val="KD-1.14"/>
      <sheetName val="KD-1.15"/>
      <sheetName val="KD-1.2"/>
      <sheetName val="KD-1.21"/>
      <sheetName val="KD-1.22"/>
      <sheetName val="KD-1.23"/>
      <sheetName val="KD-1.24"/>
      <sheetName val="KD-1.25"/>
      <sheetName val="KD-1.3"/>
      <sheetName val="KD-1.31"/>
      <sheetName val="KD-1.32"/>
      <sheetName val="KD-1.33"/>
      <sheetName val="KD-1.34"/>
      <sheetName val="KD-1.35"/>
      <sheetName val="KD-1.4"/>
      <sheetName val="KD-1.41"/>
      <sheetName val="KD-1.42"/>
      <sheetName val="KD-1.43"/>
      <sheetName val="KD-1.44"/>
      <sheetName val="KD-1.45"/>
      <sheetName val="KD-1.5"/>
      <sheetName val="KD-1.51"/>
      <sheetName val="KD-1.52"/>
      <sheetName val="KD-1.53"/>
      <sheetName val="KD-1.54"/>
      <sheetName val="KD-1.55"/>
      <sheetName val="KD-2.1"/>
      <sheetName val="KD-2.11"/>
      <sheetName val="KD-2.12"/>
      <sheetName val="KD-2.13"/>
      <sheetName val="KD-2.14"/>
      <sheetName val="KD-2.15"/>
      <sheetName val="KD-2.2"/>
      <sheetName val="KD-2.21"/>
      <sheetName val="KD-2.22"/>
      <sheetName val="KD-2.23"/>
      <sheetName val="KD-2.24"/>
      <sheetName val="KD-2.25"/>
      <sheetName val="KD-2.3"/>
      <sheetName val="KD-2.31"/>
      <sheetName val="KD-2.32"/>
      <sheetName val="KD-2.33"/>
      <sheetName val="KD-2.34"/>
      <sheetName val="KD-2.35"/>
      <sheetName val="KD-2.4"/>
      <sheetName val="KD-2.41"/>
      <sheetName val="KD-2.42"/>
      <sheetName val="KD-2.43"/>
      <sheetName val="KD-2.44"/>
      <sheetName val="KD-2.45"/>
      <sheetName val="KD-2.5"/>
      <sheetName val="KD-2.51"/>
      <sheetName val="KD-2.52"/>
      <sheetName val="KD-2.53"/>
      <sheetName val="KD-2.54"/>
      <sheetName val="KD-2.55"/>
      <sheetName val="KD-3.1"/>
      <sheetName val="KD-3.11"/>
      <sheetName val="KD-3.12"/>
      <sheetName val="KD-3.13"/>
      <sheetName val="KD-3.14"/>
      <sheetName val="KD-3.15"/>
      <sheetName val="KD-3.2"/>
      <sheetName val="KD-3.21"/>
      <sheetName val="KD-3.22"/>
      <sheetName val="KD-3.23"/>
      <sheetName val="KD-3.24"/>
      <sheetName val="KD-3.25"/>
      <sheetName val="KD-3.3"/>
      <sheetName val="KD-3.31"/>
      <sheetName val="KD-3.32"/>
      <sheetName val="KD-3.33"/>
      <sheetName val="KD-3.34"/>
      <sheetName val="KD-3.35"/>
      <sheetName val="KD-3.4"/>
      <sheetName val="KD-3.41"/>
      <sheetName val="KD-3.42"/>
      <sheetName val="KD-3.43"/>
      <sheetName val="KD-3.44"/>
      <sheetName val="KD-3.45"/>
      <sheetName val="KD-3.5"/>
      <sheetName val="KD-3.51"/>
      <sheetName val="KD-3.52"/>
      <sheetName val="KD-3.53"/>
      <sheetName val="KD-3.54"/>
      <sheetName val="KD-3.55"/>
      <sheetName val="KD-4.1"/>
      <sheetName val="KD-4.11"/>
      <sheetName val="KD-4.12"/>
      <sheetName val="KD-4.13"/>
      <sheetName val="KD-4.14"/>
      <sheetName val="KD-4.15"/>
      <sheetName val="KD-4.2"/>
      <sheetName val="KD-4.21"/>
      <sheetName val="KD-4.22"/>
      <sheetName val="KD-4.23"/>
      <sheetName val="KD-4.24"/>
      <sheetName val="KD-4.25"/>
      <sheetName val="KD-4.3"/>
      <sheetName val="KD-4.31"/>
      <sheetName val="KD-4.32"/>
      <sheetName val="KD-4.33"/>
      <sheetName val="KD-4.34"/>
      <sheetName val="KD-4.35"/>
      <sheetName val="KD-4.4"/>
      <sheetName val="KD-4.41"/>
      <sheetName val="KD-4.42"/>
      <sheetName val="KD-4.43"/>
      <sheetName val="KD-4.44"/>
      <sheetName val="KD-4.45"/>
      <sheetName val="KD-4.5"/>
      <sheetName val="KD-4.51"/>
      <sheetName val="KD-4.52"/>
      <sheetName val="KD-4.53"/>
      <sheetName val="KD-4.54"/>
      <sheetName val="KD-4.55"/>
      <sheetName val="KD-5.1"/>
      <sheetName val="KD-5.11"/>
      <sheetName val="KD-5.12"/>
      <sheetName val="KD-5.13"/>
      <sheetName val="KD-5.14"/>
      <sheetName val="KD-5.15"/>
      <sheetName val="KD-5.2"/>
      <sheetName val="KD-5.21"/>
      <sheetName val="KD-5.22"/>
      <sheetName val="KD-5.23"/>
      <sheetName val="KD-5.24"/>
      <sheetName val="KD-5.25"/>
      <sheetName val="KD-5.3"/>
      <sheetName val="KD-5.31"/>
      <sheetName val="KD-5.32"/>
      <sheetName val="KD-5.33"/>
      <sheetName val="KD-5.34"/>
      <sheetName val="KD-5.35"/>
      <sheetName val="KD-5.4"/>
      <sheetName val="KD-5.41"/>
      <sheetName val="KD-5.42"/>
      <sheetName val="KD-5.43"/>
      <sheetName val="KD-5.44"/>
      <sheetName val="KD-5.45"/>
      <sheetName val="KD-5.5"/>
      <sheetName val="KD-5.51"/>
      <sheetName val="KD-5.52"/>
      <sheetName val="KD-5.53"/>
      <sheetName val="KD-5.54"/>
      <sheetName val="KD-5.55"/>
      <sheetName val="Management Capability"/>
      <sheetName val="AuditDirectory"/>
      <sheetName val="AuditIndex"/>
      <sheetName val="Audit-1.11"/>
      <sheetName val="Audit-1.12"/>
      <sheetName val="Audit-1.13"/>
      <sheetName val="Audit-1.14"/>
      <sheetName val="Audit-1.15"/>
      <sheetName val="Audit-1.21"/>
      <sheetName val="Audit-1.22"/>
      <sheetName val="Audit-1.23"/>
      <sheetName val="Audit-1.24"/>
      <sheetName val="Audit-1.25"/>
      <sheetName val="Audit-1.31"/>
      <sheetName val="Audit-1.32"/>
      <sheetName val="Audit-1.33"/>
      <sheetName val="Audit-1.34"/>
      <sheetName val="Audit-1.35"/>
      <sheetName val="Audit-1.41"/>
      <sheetName val="Audit-1.42"/>
      <sheetName val="Audit-1.43"/>
      <sheetName val="Audit-1.44"/>
      <sheetName val="Audit-1.45"/>
      <sheetName val="Audit-1.51"/>
      <sheetName val="Audit-1.52"/>
      <sheetName val="Audit-1.53"/>
      <sheetName val="Audit-1.54"/>
      <sheetName val="Audit-1.55"/>
      <sheetName val="Audit-2.11"/>
      <sheetName val="Audit-2.12"/>
      <sheetName val="Audit-2.13"/>
      <sheetName val="Audit-2.14"/>
      <sheetName val="Audit-2.15"/>
      <sheetName val="Audit-2.21"/>
      <sheetName val="Audit-2.22"/>
      <sheetName val="Audit-2.23"/>
      <sheetName val="Audit-2.24"/>
      <sheetName val="Audit-2.25"/>
      <sheetName val="Audit-2.31"/>
      <sheetName val="Audit-2.32"/>
      <sheetName val="Audit-2.33"/>
      <sheetName val="Audit-2.34"/>
      <sheetName val="Audit-2.35"/>
      <sheetName val="Audit-2.41"/>
      <sheetName val="Audit-2.42"/>
      <sheetName val="Audit-2.43"/>
      <sheetName val="Audit-2.44"/>
      <sheetName val="Audit-2.45"/>
      <sheetName val="Audit-2.51"/>
      <sheetName val="Audit-2.52"/>
      <sheetName val="Audit-2.53"/>
      <sheetName val="Audit-2.54"/>
      <sheetName val="Audit-2.55"/>
      <sheetName val="Audit-3.11"/>
      <sheetName val="Audit-3.12"/>
      <sheetName val="Audit-3.13"/>
      <sheetName val="Audit-3.14"/>
      <sheetName val="Audit-3.15"/>
      <sheetName val="Audit-3.21"/>
      <sheetName val="Audit-3.22"/>
      <sheetName val="Audit-3.23"/>
      <sheetName val="Audit-3.24"/>
      <sheetName val="Audit-3.25"/>
      <sheetName val="Audit-3.31"/>
      <sheetName val="Audit-3.32"/>
      <sheetName val="Audit-3.33"/>
      <sheetName val="Audit-3.34"/>
      <sheetName val="Audit-3.35"/>
      <sheetName val="Audit-3.41"/>
      <sheetName val="Audit-3.42"/>
      <sheetName val="Audit-3.43"/>
      <sheetName val="Audit-3.44"/>
      <sheetName val="Audit-3.45"/>
      <sheetName val="Audit-3.51"/>
      <sheetName val="Audit-3.52"/>
      <sheetName val="Audit-3.53"/>
      <sheetName val="Audit-3.54"/>
      <sheetName val="Audit-3.55"/>
      <sheetName val="Audit-4.11"/>
      <sheetName val="Audit-4.12"/>
      <sheetName val="Audit-4.13"/>
      <sheetName val="Audit-4.14"/>
      <sheetName val="Audit-4.15"/>
      <sheetName val="Audit-4.21"/>
      <sheetName val="Audit-4.22"/>
      <sheetName val="Audit-4.23"/>
      <sheetName val="Audit-4.24"/>
      <sheetName val="Audit-4.25"/>
      <sheetName val="Audit-4.31"/>
      <sheetName val="Audit-4.32"/>
      <sheetName val="Audit-4.33"/>
      <sheetName val="Audit-4.34"/>
      <sheetName val="Audit-4.35"/>
      <sheetName val="Audit-4.41"/>
      <sheetName val="Audit-4.42"/>
      <sheetName val="Audit-4.43"/>
      <sheetName val="Audit-4.44"/>
      <sheetName val="Audit-4.45"/>
      <sheetName val="Audit-4.51"/>
      <sheetName val="Audit-4.52"/>
      <sheetName val="Audit-4.53"/>
      <sheetName val="Audit-4.54"/>
      <sheetName val="Audit-4.55"/>
      <sheetName val="Audit-5.11"/>
      <sheetName val="Audit-5.12"/>
      <sheetName val="Audit-5.13"/>
      <sheetName val="Audit-5.14"/>
      <sheetName val="Audit-5.15"/>
      <sheetName val="Audit-5.21"/>
      <sheetName val="Audit-5.22"/>
      <sheetName val="Audit-5.23"/>
      <sheetName val="Audit-5.24"/>
      <sheetName val="Audit-5.25"/>
      <sheetName val="Audit-5.31"/>
      <sheetName val="Audit-5.32"/>
      <sheetName val="Audit-5.33"/>
      <sheetName val="Audit-5.34"/>
      <sheetName val="Audit-5.35"/>
      <sheetName val="Audit-5.41"/>
      <sheetName val="Audit-5.42"/>
      <sheetName val="Audit-5.43"/>
      <sheetName val="Audit-5.44"/>
      <sheetName val="Audit-5.45"/>
      <sheetName val="Audit-5.51"/>
      <sheetName val="Audit-5.52"/>
      <sheetName val="Audit-5.53"/>
      <sheetName val="Audit-5.54"/>
      <sheetName val="Audit-5.55"/>
      <sheetName val="CS-Audit"/>
      <sheetName val="Staff"/>
      <sheetName val="Staff1"/>
      <sheetName val="Staff2"/>
      <sheetName val="Staff3"/>
      <sheetName val="Staff4"/>
      <sheetName val="Staff5"/>
      <sheetName val="Staff6"/>
      <sheetName val="Staff7"/>
      <sheetName val="Staff8"/>
      <sheetName val="Staff9"/>
      <sheetName val="Staff10"/>
      <sheetName val="Staff11"/>
      <sheetName val="Staff12"/>
      <sheetName val="Staff13"/>
      <sheetName val="Staff14"/>
      <sheetName val="Staff15"/>
      <sheetName val="Staff16"/>
      <sheetName val="Staff17"/>
      <sheetName val="Staff18"/>
      <sheetName val="Staff19"/>
      <sheetName val="Staff20"/>
      <sheetName val="Staff21"/>
      <sheetName val="Staff22"/>
      <sheetName val="Staff23"/>
      <sheetName val="Staff24"/>
      <sheetName val="Staff25"/>
      <sheetName val="Staff26"/>
      <sheetName val="Staff27"/>
      <sheetName val="Staff28"/>
      <sheetName val="Staff29"/>
      <sheetName val="Staff30"/>
      <sheetName val="Staff31"/>
      <sheetName val="Staff32"/>
      <sheetName val="Staff33"/>
      <sheetName val="Staff34"/>
      <sheetName val="Staff35"/>
      <sheetName val="Staff36"/>
      <sheetName val="Staff37"/>
      <sheetName val="Staff38"/>
      <sheetName val="Staff39"/>
      <sheetName val="Staff40"/>
      <sheetName val="Staff41"/>
      <sheetName val="Staff42"/>
      <sheetName val="Staff43"/>
      <sheetName val="Staff44"/>
      <sheetName val="Staff45"/>
      <sheetName val="Staff46"/>
      <sheetName val="Staff47"/>
      <sheetName val="Staff48"/>
      <sheetName val="Staff49"/>
      <sheetName val="Staff50"/>
      <sheetName val="Staff51"/>
      <sheetName val="Staff52"/>
      <sheetName val="Staff53"/>
      <sheetName val="Staff54"/>
      <sheetName val="Staff55"/>
      <sheetName val="Staff56"/>
      <sheetName val="Staff57"/>
      <sheetName val="Staff58"/>
      <sheetName val="Staff59"/>
      <sheetName val="Staff60"/>
      <sheetName val="Staff61"/>
      <sheetName val="Staff62"/>
      <sheetName val="Staff63"/>
      <sheetName val="Staff64"/>
      <sheetName val="Staff65"/>
      <sheetName val="Staff66"/>
      <sheetName val="Staff67"/>
      <sheetName val="Staff68"/>
      <sheetName val="Staff69"/>
      <sheetName val="Staff70"/>
      <sheetName val="Staff71"/>
      <sheetName val="Staff72"/>
      <sheetName val="Staff73"/>
      <sheetName val="Staff74"/>
      <sheetName val="Staff75"/>
      <sheetName val="Action Allocation Filter"/>
      <sheetName val="Questionnaire"/>
      <sheetName val="QA-Result"/>
      <sheetName val="Ratings"/>
    </sheetNames>
    <definedNames>
      <definedName name="Cov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81"/>
  <sheetViews>
    <sheetView showRowColHeaders="0" tabSelected="1" zoomScale="90" zoomScaleNormal="90" workbookViewId="0" topLeftCell="A1">
      <selection activeCell="C14" sqref="C14:N14"/>
    </sheetView>
  </sheetViews>
  <sheetFormatPr defaultColWidth="9.140625" defaultRowHeight="12.75"/>
  <cols>
    <col min="2" max="2" width="2.421875" style="0" customWidth="1"/>
    <col min="15" max="15" width="2.421875" style="0" customWidth="1"/>
  </cols>
  <sheetData>
    <row r="1" spans="1:28"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2" customHeight="1">
      <c r="A2" s="35"/>
      <c r="B2" s="36"/>
      <c r="C2" s="37"/>
      <c r="D2" s="37"/>
      <c r="E2" s="37"/>
      <c r="F2" s="37"/>
      <c r="G2" s="38"/>
      <c r="H2" s="38"/>
      <c r="I2" s="38"/>
      <c r="J2" s="38"/>
      <c r="K2" s="39"/>
      <c r="L2" s="39"/>
      <c r="M2" s="39"/>
      <c r="N2" s="39"/>
      <c r="O2" s="39"/>
      <c r="P2" s="35"/>
      <c r="Q2" s="35"/>
      <c r="R2" s="35"/>
      <c r="S2" s="35"/>
      <c r="T2" s="34"/>
      <c r="U2" s="34"/>
      <c r="V2" s="34"/>
      <c r="W2" s="34"/>
      <c r="X2" s="34"/>
      <c r="Y2" s="34"/>
      <c r="Z2" s="34"/>
      <c r="AA2" s="34"/>
      <c r="AB2" s="34"/>
    </row>
    <row r="3" spans="1:28" ht="45">
      <c r="A3" s="35"/>
      <c r="B3" s="40"/>
      <c r="C3" s="41"/>
      <c r="D3" s="41"/>
      <c r="E3" s="41"/>
      <c r="F3" s="41"/>
      <c r="G3" s="41"/>
      <c r="H3" s="41"/>
      <c r="I3" s="41"/>
      <c r="J3" s="41"/>
      <c r="K3" s="41"/>
      <c r="L3" s="41"/>
      <c r="M3" s="41"/>
      <c r="N3" s="41"/>
      <c r="O3" s="42"/>
      <c r="P3" s="35"/>
      <c r="Q3" s="35"/>
      <c r="R3" s="35"/>
      <c r="S3" s="35"/>
      <c r="T3" s="34"/>
      <c r="U3" s="34"/>
      <c r="V3" s="34"/>
      <c r="W3" s="34"/>
      <c r="X3" s="34"/>
      <c r="Y3" s="34"/>
      <c r="Z3" s="34"/>
      <c r="AA3" s="34"/>
      <c r="AB3" s="34"/>
    </row>
    <row r="4" spans="1:28" ht="12.75">
      <c r="A4" s="35"/>
      <c r="B4" s="37"/>
      <c r="C4" s="43"/>
      <c r="D4" s="43"/>
      <c r="E4" s="43"/>
      <c r="F4" s="43"/>
      <c r="G4" s="43"/>
      <c r="H4" s="43"/>
      <c r="I4" s="43"/>
      <c r="J4" s="43"/>
      <c r="K4" s="35"/>
      <c r="L4" s="35"/>
      <c r="M4" s="35"/>
      <c r="N4" s="35"/>
      <c r="O4" s="42"/>
      <c r="P4" s="35"/>
      <c r="Q4" s="35"/>
      <c r="R4" s="35"/>
      <c r="S4" s="35"/>
      <c r="T4" s="34"/>
      <c r="U4" s="34"/>
      <c r="V4" s="34"/>
      <c r="W4" s="34"/>
      <c r="X4" s="34"/>
      <c r="Y4" s="34"/>
      <c r="Z4" s="34"/>
      <c r="AA4" s="34"/>
      <c r="AB4" s="34"/>
    </row>
    <row r="5" spans="1:28" ht="20.25">
      <c r="A5" s="35"/>
      <c r="B5" s="44"/>
      <c r="C5" s="45"/>
      <c r="D5" s="45"/>
      <c r="E5" s="45"/>
      <c r="F5" s="45"/>
      <c r="G5" s="45"/>
      <c r="H5" s="45"/>
      <c r="I5" s="45"/>
      <c r="J5" s="45"/>
      <c r="K5" s="45"/>
      <c r="L5" s="45"/>
      <c r="M5" s="45"/>
      <c r="N5" s="45"/>
      <c r="O5" s="42"/>
      <c r="P5" s="35"/>
      <c r="Q5" s="35"/>
      <c r="R5" s="35"/>
      <c r="S5" s="35"/>
      <c r="T5" s="34"/>
      <c r="U5" s="34"/>
      <c r="V5" s="34"/>
      <c r="W5" s="34"/>
      <c r="X5" s="34"/>
      <c r="Y5" s="34"/>
      <c r="Z5" s="34"/>
      <c r="AA5" s="34"/>
      <c r="AB5" s="34"/>
    </row>
    <row r="6" spans="1:28" ht="12.75">
      <c r="A6" s="35"/>
      <c r="B6" s="46"/>
      <c r="C6" s="35"/>
      <c r="D6" s="35"/>
      <c r="E6" s="35"/>
      <c r="F6" s="35"/>
      <c r="G6" s="35"/>
      <c r="H6" s="35"/>
      <c r="I6" s="35"/>
      <c r="J6" s="35"/>
      <c r="K6" s="35"/>
      <c r="L6" s="35"/>
      <c r="M6" s="35"/>
      <c r="N6" s="47"/>
      <c r="O6" s="48"/>
      <c r="P6" s="35"/>
      <c r="Q6" s="35"/>
      <c r="R6" s="35"/>
      <c r="S6" s="35"/>
      <c r="T6" s="34"/>
      <c r="U6" s="34"/>
      <c r="V6" s="34"/>
      <c r="W6" s="34"/>
      <c r="X6" s="34"/>
      <c r="Y6" s="34"/>
      <c r="Z6" s="34"/>
      <c r="AA6" s="34"/>
      <c r="AB6" s="34"/>
    </row>
    <row r="7" spans="1:28" ht="12.75">
      <c r="A7" s="35"/>
      <c r="B7" s="46"/>
      <c r="C7" s="35"/>
      <c r="D7" s="35"/>
      <c r="E7" s="35"/>
      <c r="F7" s="35"/>
      <c r="G7" s="35"/>
      <c r="H7" s="35"/>
      <c r="I7" s="35"/>
      <c r="J7" s="35"/>
      <c r="K7" s="35"/>
      <c r="L7" s="35"/>
      <c r="M7" s="35"/>
      <c r="N7" s="47"/>
      <c r="O7" s="48"/>
      <c r="P7" s="35"/>
      <c r="Q7" s="35"/>
      <c r="R7" s="35"/>
      <c r="S7" s="35"/>
      <c r="T7" s="34"/>
      <c r="U7" s="34"/>
      <c r="V7" s="34"/>
      <c r="W7" s="34"/>
      <c r="X7" s="34"/>
      <c r="Y7" s="34"/>
      <c r="Z7" s="34"/>
      <c r="AA7" s="34"/>
      <c r="AB7" s="34"/>
    </row>
    <row r="8" spans="1:28" ht="42.75" customHeight="1">
      <c r="A8" s="35"/>
      <c r="B8" s="46"/>
      <c r="C8" s="92" t="s">
        <v>5</v>
      </c>
      <c r="D8" s="92"/>
      <c r="E8" s="92"/>
      <c r="F8" s="92"/>
      <c r="G8" s="92"/>
      <c r="H8" s="92"/>
      <c r="I8" s="92"/>
      <c r="J8" s="92"/>
      <c r="K8" s="92"/>
      <c r="L8" s="92"/>
      <c r="M8" s="92"/>
      <c r="N8" s="92"/>
      <c r="O8" s="48"/>
      <c r="P8" s="35"/>
      <c r="Q8" s="35"/>
      <c r="R8" s="35"/>
      <c r="S8" s="35"/>
      <c r="T8" s="34"/>
      <c r="U8" s="34"/>
      <c r="V8" s="34"/>
      <c r="W8" s="34"/>
      <c r="X8" s="34"/>
      <c r="Y8" s="34"/>
      <c r="Z8" s="34"/>
      <c r="AA8" s="34"/>
      <c r="AB8" s="34"/>
    </row>
    <row r="9" spans="1:28" ht="10.5" customHeight="1">
      <c r="A9" s="35"/>
      <c r="B9" s="49"/>
      <c r="C9" s="50"/>
      <c r="D9" s="50"/>
      <c r="E9" s="50"/>
      <c r="F9" s="50"/>
      <c r="G9" s="50"/>
      <c r="H9" s="50"/>
      <c r="I9" s="50"/>
      <c r="J9" s="43"/>
      <c r="K9" s="35"/>
      <c r="L9" s="35"/>
      <c r="M9" s="35"/>
      <c r="N9" s="35"/>
      <c r="O9" s="42"/>
      <c r="P9" s="35"/>
      <c r="Q9" s="35"/>
      <c r="R9" s="35"/>
      <c r="S9" s="35"/>
      <c r="T9" s="34"/>
      <c r="U9" s="34"/>
      <c r="V9" s="34"/>
      <c r="W9" s="34"/>
      <c r="X9" s="34"/>
      <c r="Y9" s="34"/>
      <c r="Z9" s="34"/>
      <c r="AA9" s="34"/>
      <c r="AB9" s="34"/>
    </row>
    <row r="10" spans="1:28" ht="20.25">
      <c r="A10" s="35"/>
      <c r="B10" s="37"/>
      <c r="C10" s="93" t="s">
        <v>77</v>
      </c>
      <c r="D10" s="93"/>
      <c r="E10" s="93"/>
      <c r="F10" s="93"/>
      <c r="G10" s="93"/>
      <c r="H10" s="93"/>
      <c r="I10" s="93"/>
      <c r="J10" s="93"/>
      <c r="K10" s="93"/>
      <c r="L10" s="93"/>
      <c r="M10" s="93"/>
      <c r="N10" s="93"/>
      <c r="O10" s="42"/>
      <c r="P10" s="35"/>
      <c r="Q10" s="35"/>
      <c r="R10" s="35"/>
      <c r="S10" s="35"/>
      <c r="T10" s="34"/>
      <c r="U10" s="34"/>
      <c r="V10" s="34"/>
      <c r="W10" s="34"/>
      <c r="X10" s="34"/>
      <c r="Y10" s="34"/>
      <c r="Z10" s="34"/>
      <c r="AA10" s="34"/>
      <c r="AB10" s="34"/>
    </row>
    <row r="11" spans="1:28" ht="15.75">
      <c r="A11" s="35"/>
      <c r="B11" s="52"/>
      <c r="C11" s="94" t="s">
        <v>80</v>
      </c>
      <c r="D11" s="94"/>
      <c r="E11" s="94"/>
      <c r="F11" s="94"/>
      <c r="G11" s="94"/>
      <c r="H11" s="94"/>
      <c r="I11" s="94"/>
      <c r="J11" s="94"/>
      <c r="K11" s="94"/>
      <c r="L11" s="94"/>
      <c r="M11" s="94"/>
      <c r="N11" s="94"/>
      <c r="O11" s="42"/>
      <c r="P11" s="35"/>
      <c r="Q11" s="35"/>
      <c r="R11" s="35"/>
      <c r="S11" s="35"/>
      <c r="T11" s="34"/>
      <c r="U11" s="34"/>
      <c r="V11" s="34"/>
      <c r="W11" s="34"/>
      <c r="X11" s="34"/>
      <c r="Y11" s="34"/>
      <c r="Z11" s="34"/>
      <c r="AA11" s="34"/>
      <c r="AB11" s="34"/>
    </row>
    <row r="12" spans="1:28" ht="6.75" customHeight="1">
      <c r="A12" s="35"/>
      <c r="B12" s="37"/>
      <c r="C12" s="43"/>
      <c r="D12" s="43"/>
      <c r="E12" s="43"/>
      <c r="F12" s="43"/>
      <c r="G12" s="43"/>
      <c r="H12" s="43"/>
      <c r="I12" s="43"/>
      <c r="J12" s="43"/>
      <c r="K12" s="35"/>
      <c r="L12" s="35"/>
      <c r="M12" s="35"/>
      <c r="N12" s="35"/>
      <c r="O12" s="42"/>
      <c r="P12" s="35"/>
      <c r="Q12" s="35"/>
      <c r="R12" s="35"/>
      <c r="S12" s="35"/>
      <c r="T12" s="34"/>
      <c r="U12" s="34"/>
      <c r="V12" s="34"/>
      <c r="W12" s="34"/>
      <c r="X12" s="34"/>
      <c r="Y12" s="34"/>
      <c r="Z12" s="34"/>
      <c r="AA12" s="34"/>
      <c r="AB12" s="34"/>
    </row>
    <row r="13" spans="1:28" ht="18">
      <c r="A13" s="35"/>
      <c r="B13" s="53"/>
      <c r="C13" s="91"/>
      <c r="D13" s="91"/>
      <c r="E13" s="91"/>
      <c r="F13" s="91"/>
      <c r="G13" s="91"/>
      <c r="H13" s="91"/>
      <c r="I13" s="91"/>
      <c r="J13" s="91"/>
      <c r="K13" s="91"/>
      <c r="L13" s="91"/>
      <c r="M13" s="91"/>
      <c r="N13" s="91"/>
      <c r="O13" s="42"/>
      <c r="P13" s="35"/>
      <c r="Q13" s="35"/>
      <c r="R13" s="35"/>
      <c r="S13" s="35"/>
      <c r="T13" s="34"/>
      <c r="U13" s="34"/>
      <c r="V13" s="34"/>
      <c r="W13" s="34"/>
      <c r="X13" s="34"/>
      <c r="Y13" s="34"/>
      <c r="Z13" s="34"/>
      <c r="AA13" s="34"/>
      <c r="AB13" s="34"/>
    </row>
    <row r="14" spans="1:28" ht="18">
      <c r="A14" s="35"/>
      <c r="B14" s="52"/>
      <c r="C14" s="91"/>
      <c r="D14" s="91"/>
      <c r="E14" s="91"/>
      <c r="F14" s="91"/>
      <c r="G14" s="91"/>
      <c r="H14" s="91"/>
      <c r="I14" s="91"/>
      <c r="J14" s="91"/>
      <c r="K14" s="91"/>
      <c r="L14" s="91"/>
      <c r="M14" s="91"/>
      <c r="N14" s="91"/>
      <c r="O14" s="42"/>
      <c r="P14" s="35"/>
      <c r="Q14" s="35"/>
      <c r="R14" s="35"/>
      <c r="S14" s="35"/>
      <c r="T14" s="34"/>
      <c r="U14" s="34"/>
      <c r="V14" s="34"/>
      <c r="W14" s="34"/>
      <c r="X14" s="34"/>
      <c r="Y14" s="34"/>
      <c r="Z14" s="34"/>
      <c r="AA14" s="34"/>
      <c r="AB14" s="34"/>
    </row>
    <row r="15" spans="1:28" ht="41.25" customHeight="1">
      <c r="A15" s="35"/>
      <c r="B15" s="54"/>
      <c r="C15" s="91" t="s">
        <v>7</v>
      </c>
      <c r="D15" s="91"/>
      <c r="E15" s="91"/>
      <c r="F15" s="91"/>
      <c r="G15" s="91"/>
      <c r="H15" s="91"/>
      <c r="I15" s="91"/>
      <c r="J15" s="91"/>
      <c r="K15" s="91"/>
      <c r="L15" s="91"/>
      <c r="M15" s="91"/>
      <c r="N15" s="91"/>
      <c r="O15" s="42"/>
      <c r="P15" s="35"/>
      <c r="Q15" s="35"/>
      <c r="R15" s="35"/>
      <c r="S15" s="35"/>
      <c r="T15" s="34"/>
      <c r="U15" s="34"/>
      <c r="V15" s="34"/>
      <c r="W15" s="34"/>
      <c r="X15" s="34"/>
      <c r="Y15" s="34"/>
      <c r="Z15" s="34"/>
      <c r="AA15" s="34"/>
      <c r="AB15" s="34"/>
    </row>
    <row r="16" spans="1:28" ht="33" customHeight="1">
      <c r="A16" s="35"/>
      <c r="B16" s="54"/>
      <c r="C16" s="51"/>
      <c r="D16" s="51"/>
      <c r="E16" s="51"/>
      <c r="F16" s="51"/>
      <c r="G16" s="51"/>
      <c r="H16" s="51"/>
      <c r="I16" s="51"/>
      <c r="J16" s="51"/>
      <c r="K16" s="51"/>
      <c r="L16" s="51"/>
      <c r="M16" s="51"/>
      <c r="N16" s="51"/>
      <c r="O16" s="42"/>
      <c r="P16" s="35"/>
      <c r="Q16" s="35"/>
      <c r="R16" s="35"/>
      <c r="S16" s="35"/>
      <c r="T16" s="34"/>
      <c r="U16" s="34"/>
      <c r="V16" s="34"/>
      <c r="W16" s="34"/>
      <c r="X16" s="34"/>
      <c r="Y16" s="34"/>
      <c r="Z16" s="34"/>
      <c r="AA16" s="34"/>
      <c r="AB16" s="34"/>
    </row>
    <row r="17" spans="1:28" ht="6.75" customHeight="1">
      <c r="A17" s="35"/>
      <c r="B17" s="55"/>
      <c r="C17" s="50"/>
      <c r="D17" s="50"/>
      <c r="E17" s="50"/>
      <c r="F17" s="50"/>
      <c r="G17" s="50"/>
      <c r="H17" s="56"/>
      <c r="I17" s="50"/>
      <c r="J17" s="50"/>
      <c r="K17" s="50"/>
      <c r="L17" s="50"/>
      <c r="M17" s="50"/>
      <c r="N17" s="50"/>
      <c r="O17" s="42"/>
      <c r="P17" s="35"/>
      <c r="Q17" s="35"/>
      <c r="R17" s="35"/>
      <c r="S17" s="35"/>
      <c r="T17" s="34"/>
      <c r="U17" s="34"/>
      <c r="V17" s="34"/>
      <c r="W17" s="34"/>
      <c r="X17" s="34"/>
      <c r="Y17" s="34"/>
      <c r="Z17" s="34"/>
      <c r="AA17" s="34"/>
      <c r="AB17" s="34"/>
    </row>
    <row r="18" spans="1:28" ht="22.5">
      <c r="A18" s="35"/>
      <c r="B18" s="55"/>
      <c r="C18" s="50"/>
      <c r="D18" s="50"/>
      <c r="E18" s="57" t="s">
        <v>8</v>
      </c>
      <c r="F18" s="50"/>
      <c r="G18" s="50"/>
      <c r="H18" s="56"/>
      <c r="I18" s="50"/>
      <c r="J18" s="50"/>
      <c r="K18" s="50"/>
      <c r="L18" s="50"/>
      <c r="M18" s="50"/>
      <c r="N18" s="50"/>
      <c r="O18" s="42"/>
      <c r="P18" s="35"/>
      <c r="Q18" s="35"/>
      <c r="R18" s="35"/>
      <c r="S18" s="35"/>
      <c r="T18" s="34"/>
      <c r="U18" s="34"/>
      <c r="V18" s="34"/>
      <c r="W18" s="34"/>
      <c r="X18" s="34"/>
      <c r="Y18" s="34"/>
      <c r="Z18" s="34"/>
      <c r="AA18" s="34"/>
      <c r="AB18" s="34"/>
    </row>
    <row r="19" spans="1:28" ht="18">
      <c r="A19" s="35"/>
      <c r="B19" s="58"/>
      <c r="C19" s="59"/>
      <c r="D19" s="59"/>
      <c r="E19" s="59"/>
      <c r="F19" s="59"/>
      <c r="G19" s="59"/>
      <c r="H19" s="59"/>
      <c r="I19" s="59"/>
      <c r="J19" s="59"/>
      <c r="K19" s="59"/>
      <c r="L19" s="59"/>
      <c r="M19" s="59"/>
      <c r="N19" s="59"/>
      <c r="O19" s="42"/>
      <c r="P19" s="35"/>
      <c r="Q19" s="35"/>
      <c r="R19" s="35"/>
      <c r="S19" s="35"/>
      <c r="T19" s="34"/>
      <c r="U19" s="34"/>
      <c r="V19" s="34"/>
      <c r="W19" s="34"/>
      <c r="X19" s="34"/>
      <c r="Y19" s="34"/>
      <c r="Z19" s="34"/>
      <c r="AA19" s="34"/>
      <c r="AB19" s="34"/>
    </row>
    <row r="20" spans="1:28" ht="12.75">
      <c r="A20" s="35"/>
      <c r="B20" s="37"/>
      <c r="C20" s="43"/>
      <c r="D20" s="43"/>
      <c r="E20" s="43"/>
      <c r="F20" s="43"/>
      <c r="G20" s="43"/>
      <c r="H20" s="43"/>
      <c r="I20" s="43"/>
      <c r="J20" s="43"/>
      <c r="K20" s="35"/>
      <c r="L20" s="35"/>
      <c r="M20" s="35"/>
      <c r="N20" s="35"/>
      <c r="O20" s="42"/>
      <c r="P20" s="35"/>
      <c r="Q20" s="35"/>
      <c r="R20" s="35"/>
      <c r="S20" s="35"/>
      <c r="T20" s="34"/>
      <c r="U20" s="34"/>
      <c r="V20" s="34"/>
      <c r="W20" s="34"/>
      <c r="X20" s="34"/>
      <c r="Y20" s="34"/>
      <c r="Z20" s="34"/>
      <c r="AA20" s="34"/>
      <c r="AB20" s="34"/>
    </row>
    <row r="21" spans="1:28" ht="18">
      <c r="A21" s="35"/>
      <c r="B21" s="44"/>
      <c r="C21" s="59"/>
      <c r="D21" s="59"/>
      <c r="E21" s="59"/>
      <c r="F21" s="59"/>
      <c r="G21" s="59"/>
      <c r="H21" s="59"/>
      <c r="I21" s="59"/>
      <c r="J21" s="59"/>
      <c r="K21" s="59"/>
      <c r="L21" s="59"/>
      <c r="M21" s="59"/>
      <c r="N21" s="59"/>
      <c r="O21" s="42"/>
      <c r="P21" s="35"/>
      <c r="Q21" s="35"/>
      <c r="R21" s="35"/>
      <c r="S21" s="35"/>
      <c r="T21" s="34"/>
      <c r="U21" s="34"/>
      <c r="V21" s="34"/>
      <c r="W21" s="34"/>
      <c r="X21" s="34"/>
      <c r="Y21" s="34"/>
      <c r="Z21" s="34"/>
      <c r="AA21" s="34"/>
      <c r="AB21" s="34"/>
    </row>
    <row r="22" spans="1:28" ht="18">
      <c r="A22" s="35"/>
      <c r="B22" s="58"/>
      <c r="C22" s="59"/>
      <c r="D22" s="59"/>
      <c r="E22" s="59"/>
      <c r="F22" s="59"/>
      <c r="G22" s="59"/>
      <c r="H22" s="59"/>
      <c r="I22" s="59"/>
      <c r="J22" s="59"/>
      <c r="K22" s="59"/>
      <c r="L22" s="59"/>
      <c r="M22" s="59"/>
      <c r="N22" s="59"/>
      <c r="O22" s="42"/>
      <c r="P22" s="35"/>
      <c r="Q22" s="35"/>
      <c r="R22" s="35"/>
      <c r="S22" s="35"/>
      <c r="T22" s="34"/>
      <c r="U22" s="34"/>
      <c r="V22" s="34"/>
      <c r="W22" s="34"/>
      <c r="X22" s="34"/>
      <c r="Y22" s="34"/>
      <c r="Z22" s="34"/>
      <c r="AA22" s="34"/>
      <c r="AB22" s="34"/>
    </row>
    <row r="23" spans="1:28" ht="9" customHeight="1">
      <c r="A23" s="35"/>
      <c r="B23" s="60"/>
      <c r="C23" s="61"/>
      <c r="D23" s="61"/>
      <c r="E23" s="61"/>
      <c r="F23" s="61"/>
      <c r="G23" s="61"/>
      <c r="H23" s="61"/>
      <c r="I23" s="61"/>
      <c r="J23" s="61"/>
      <c r="K23" s="61"/>
      <c r="L23" s="61"/>
      <c r="M23" s="61"/>
      <c r="N23" s="61"/>
      <c r="O23" s="42"/>
      <c r="P23" s="35"/>
      <c r="Q23" s="35"/>
      <c r="R23" s="35"/>
      <c r="S23" s="35"/>
      <c r="T23" s="34"/>
      <c r="U23" s="34"/>
      <c r="V23" s="34"/>
      <c r="W23" s="34"/>
      <c r="X23" s="34"/>
      <c r="Y23" s="34"/>
      <c r="Z23" s="34"/>
      <c r="AA23" s="34"/>
      <c r="AB23" s="34"/>
    </row>
    <row r="24" spans="1:28" ht="18">
      <c r="A24" s="35"/>
      <c r="B24" s="60"/>
      <c r="C24" s="94" t="s">
        <v>9</v>
      </c>
      <c r="D24" s="94"/>
      <c r="E24" s="94"/>
      <c r="F24" s="94"/>
      <c r="G24" s="94"/>
      <c r="H24" s="94"/>
      <c r="I24" s="94"/>
      <c r="J24" s="94"/>
      <c r="K24" s="94"/>
      <c r="L24" s="94"/>
      <c r="M24" s="94"/>
      <c r="N24" s="94"/>
      <c r="O24" s="42"/>
      <c r="P24" s="35"/>
      <c r="Q24" s="35"/>
      <c r="R24" s="35"/>
      <c r="S24" s="35"/>
      <c r="T24" s="34"/>
      <c r="U24" s="34"/>
      <c r="V24" s="34"/>
      <c r="W24" s="34"/>
      <c r="X24" s="34"/>
      <c r="Y24" s="34"/>
      <c r="Z24" s="34"/>
      <c r="AA24" s="34"/>
      <c r="AB24" s="34"/>
    </row>
    <row r="25" spans="1:28" ht="5.25" customHeight="1">
      <c r="A25" s="35"/>
      <c r="B25" s="60"/>
      <c r="C25" s="35"/>
      <c r="D25" s="35"/>
      <c r="E25" s="35"/>
      <c r="F25" s="35"/>
      <c r="G25" s="35"/>
      <c r="H25" s="35"/>
      <c r="I25" s="35"/>
      <c r="J25" s="35"/>
      <c r="K25" s="35"/>
      <c r="L25" s="35"/>
      <c r="M25" s="35"/>
      <c r="N25" s="35"/>
      <c r="O25" s="42"/>
      <c r="P25" s="35"/>
      <c r="Q25" s="35"/>
      <c r="R25" s="35"/>
      <c r="S25" s="35"/>
      <c r="T25" s="34"/>
      <c r="U25" s="34"/>
      <c r="V25" s="34"/>
      <c r="W25" s="34"/>
      <c r="X25" s="34"/>
      <c r="Y25" s="34"/>
      <c r="Z25" s="34"/>
      <c r="AA25" s="34"/>
      <c r="AB25" s="34"/>
    </row>
    <row r="26" spans="1:28" ht="3.75" customHeight="1">
      <c r="A26" s="35"/>
      <c r="B26" s="60"/>
      <c r="C26" s="61"/>
      <c r="D26" s="61"/>
      <c r="E26" s="61"/>
      <c r="F26" s="61"/>
      <c r="G26" s="61"/>
      <c r="H26" s="61"/>
      <c r="I26" s="61"/>
      <c r="J26" s="61"/>
      <c r="K26" s="61"/>
      <c r="L26" s="61"/>
      <c r="M26" s="61"/>
      <c r="N26" s="61"/>
      <c r="O26" s="42"/>
      <c r="P26" s="35"/>
      <c r="Q26" s="35"/>
      <c r="R26" s="35"/>
      <c r="S26" s="35"/>
      <c r="T26" s="34"/>
      <c r="U26" s="34"/>
      <c r="V26" s="34"/>
      <c r="W26" s="34"/>
      <c r="X26" s="34"/>
      <c r="Y26" s="34"/>
      <c r="Z26" s="34"/>
      <c r="AA26" s="34"/>
      <c r="AB26" s="34"/>
    </row>
    <row r="27" spans="1:28" ht="12" customHeight="1">
      <c r="A27" s="35"/>
      <c r="B27" s="60"/>
      <c r="C27" s="60"/>
      <c r="D27" s="60"/>
      <c r="E27" s="60"/>
      <c r="F27" s="60"/>
      <c r="G27" s="62"/>
      <c r="H27" s="62"/>
      <c r="I27" s="62"/>
      <c r="J27" s="62"/>
      <c r="K27" s="62"/>
      <c r="L27" s="62"/>
      <c r="M27" s="62"/>
      <c r="N27" s="62"/>
      <c r="O27" s="39"/>
      <c r="P27" s="35"/>
      <c r="Q27" s="35"/>
      <c r="R27" s="35"/>
      <c r="S27" s="35"/>
      <c r="T27" s="34"/>
      <c r="U27" s="34"/>
      <c r="V27" s="34"/>
      <c r="W27" s="34"/>
      <c r="X27" s="34"/>
      <c r="Y27" s="34"/>
      <c r="Z27" s="34"/>
      <c r="AA27" s="34"/>
      <c r="AB27" s="34"/>
    </row>
    <row r="28" spans="1:28" ht="45">
      <c r="A28" s="35"/>
      <c r="B28" s="90"/>
      <c r="C28" s="90"/>
      <c r="D28" s="90"/>
      <c r="E28" s="90"/>
      <c r="F28" s="90"/>
      <c r="G28" s="90"/>
      <c r="H28" s="90"/>
      <c r="I28" s="90"/>
      <c r="J28" s="90"/>
      <c r="K28" s="90"/>
      <c r="L28" s="90"/>
      <c r="M28" s="90"/>
      <c r="N28" s="90"/>
      <c r="O28" s="35"/>
      <c r="P28" s="35"/>
      <c r="Q28" s="35"/>
      <c r="R28" s="35"/>
      <c r="S28" s="35"/>
      <c r="T28" s="34"/>
      <c r="U28" s="34"/>
      <c r="V28" s="34"/>
      <c r="W28" s="34"/>
      <c r="X28" s="34"/>
      <c r="Y28" s="34"/>
      <c r="Z28" s="34"/>
      <c r="AA28" s="34"/>
      <c r="AB28" s="34"/>
    </row>
    <row r="29" spans="1:28" ht="12.75">
      <c r="A29" s="35"/>
      <c r="B29" s="43"/>
      <c r="C29" s="43"/>
      <c r="D29" s="43"/>
      <c r="E29" s="43"/>
      <c r="F29" s="43"/>
      <c r="G29" s="43"/>
      <c r="H29" s="43"/>
      <c r="I29" s="43"/>
      <c r="J29" s="43"/>
      <c r="K29" s="35"/>
      <c r="L29" s="35"/>
      <c r="M29" s="35"/>
      <c r="N29" s="35"/>
      <c r="O29" s="35"/>
      <c r="P29" s="35"/>
      <c r="Q29" s="35"/>
      <c r="R29" s="35"/>
      <c r="S29" s="35"/>
      <c r="T29" s="34"/>
      <c r="U29" s="34"/>
      <c r="V29" s="34"/>
      <c r="W29" s="34"/>
      <c r="X29" s="34"/>
      <c r="Y29" s="34"/>
      <c r="Z29" s="34"/>
      <c r="AA29" s="34"/>
      <c r="AB29" s="34"/>
    </row>
    <row r="30" spans="1:28" ht="20.25">
      <c r="A30" s="35"/>
      <c r="B30" s="89"/>
      <c r="C30" s="89"/>
      <c r="D30" s="89"/>
      <c r="E30" s="89"/>
      <c r="F30" s="89"/>
      <c r="G30" s="89"/>
      <c r="H30" s="89"/>
      <c r="I30" s="89"/>
      <c r="J30" s="89"/>
      <c r="K30" s="89"/>
      <c r="L30" s="89"/>
      <c r="M30" s="89"/>
      <c r="N30" s="89"/>
      <c r="O30" s="35"/>
      <c r="P30" s="35"/>
      <c r="Q30" s="35"/>
      <c r="R30" s="35"/>
      <c r="S30" s="35"/>
      <c r="T30" s="34"/>
      <c r="U30" s="34"/>
      <c r="V30" s="34"/>
      <c r="W30" s="34"/>
      <c r="X30" s="34"/>
      <c r="Y30" s="34"/>
      <c r="Z30" s="34"/>
      <c r="AA30" s="34"/>
      <c r="AB30" s="34"/>
    </row>
    <row r="31" spans="1:28" ht="45">
      <c r="A31" s="35"/>
      <c r="B31" s="90"/>
      <c r="C31" s="90"/>
      <c r="D31" s="90"/>
      <c r="E31" s="90"/>
      <c r="F31" s="90"/>
      <c r="G31" s="90"/>
      <c r="H31" s="90"/>
      <c r="I31" s="90"/>
      <c r="J31" s="90"/>
      <c r="K31" s="90"/>
      <c r="L31" s="90"/>
      <c r="M31" s="90"/>
      <c r="N31" s="90"/>
      <c r="O31" s="35"/>
      <c r="P31" s="35"/>
      <c r="Q31" s="35"/>
      <c r="R31" s="35"/>
      <c r="S31" s="35"/>
      <c r="T31" s="34"/>
      <c r="U31" s="34"/>
      <c r="V31" s="34"/>
      <c r="W31" s="34"/>
      <c r="X31" s="34"/>
      <c r="Y31" s="34"/>
      <c r="Z31" s="34"/>
      <c r="AA31" s="34"/>
      <c r="AB31" s="34"/>
    </row>
    <row r="32" spans="1:28" ht="12.75">
      <c r="A32" s="35"/>
      <c r="B32" s="43"/>
      <c r="C32" s="43"/>
      <c r="D32" s="43"/>
      <c r="E32" s="43"/>
      <c r="F32" s="43"/>
      <c r="G32" s="43"/>
      <c r="H32" s="43"/>
      <c r="I32" s="43"/>
      <c r="J32" s="43"/>
      <c r="K32" s="35"/>
      <c r="L32" s="35"/>
      <c r="M32" s="35"/>
      <c r="N32" s="35"/>
      <c r="O32" s="35"/>
      <c r="P32" s="35"/>
      <c r="Q32" s="35"/>
      <c r="R32" s="35"/>
      <c r="S32" s="35"/>
      <c r="T32" s="34"/>
      <c r="U32" s="34"/>
      <c r="V32" s="34"/>
      <c r="W32" s="34"/>
      <c r="X32" s="34"/>
      <c r="Y32" s="34"/>
      <c r="Z32" s="34"/>
      <c r="AA32" s="34"/>
      <c r="AB32" s="34"/>
    </row>
    <row r="33" spans="1:28" ht="20.25">
      <c r="A33" s="35"/>
      <c r="B33" s="89"/>
      <c r="C33" s="89"/>
      <c r="D33" s="89"/>
      <c r="E33" s="89"/>
      <c r="F33" s="89"/>
      <c r="G33" s="89"/>
      <c r="H33" s="89"/>
      <c r="I33" s="89"/>
      <c r="J33" s="89"/>
      <c r="K33" s="89"/>
      <c r="L33" s="89"/>
      <c r="M33" s="89"/>
      <c r="N33" s="89"/>
      <c r="O33" s="35"/>
      <c r="P33" s="35"/>
      <c r="Q33" s="35"/>
      <c r="R33" s="35"/>
      <c r="S33" s="35"/>
      <c r="T33" s="34"/>
      <c r="U33" s="34"/>
      <c r="V33" s="34"/>
      <c r="W33" s="34"/>
      <c r="X33" s="34"/>
      <c r="Y33" s="34"/>
      <c r="Z33" s="34"/>
      <c r="AA33" s="34"/>
      <c r="AB33" s="34"/>
    </row>
    <row r="34" spans="1:28" ht="12.75">
      <c r="A34" s="35"/>
      <c r="B34" s="35"/>
      <c r="C34" s="35"/>
      <c r="D34" s="35"/>
      <c r="E34" s="35"/>
      <c r="F34" s="35"/>
      <c r="G34" s="35"/>
      <c r="H34" s="35"/>
      <c r="I34" s="35"/>
      <c r="J34" s="35"/>
      <c r="K34" s="35"/>
      <c r="L34" s="35"/>
      <c r="M34" s="35"/>
      <c r="N34" s="35"/>
      <c r="O34" s="35"/>
      <c r="P34" s="35"/>
      <c r="Q34" s="35"/>
      <c r="R34" s="35"/>
      <c r="S34" s="35"/>
      <c r="T34" s="34"/>
      <c r="U34" s="34"/>
      <c r="V34" s="34"/>
      <c r="W34" s="34"/>
      <c r="X34" s="34"/>
      <c r="Y34" s="34"/>
      <c r="Z34" s="34"/>
      <c r="AA34" s="34"/>
      <c r="AB34" s="34"/>
    </row>
    <row r="35" spans="1:28" ht="12.75">
      <c r="A35" s="35"/>
      <c r="B35" s="35"/>
      <c r="C35" s="35"/>
      <c r="D35" s="35"/>
      <c r="E35" s="35"/>
      <c r="F35" s="35"/>
      <c r="G35" s="35"/>
      <c r="H35" s="35"/>
      <c r="I35" s="35"/>
      <c r="J35" s="35"/>
      <c r="K35" s="35"/>
      <c r="L35" s="35"/>
      <c r="M35" s="35"/>
      <c r="N35" s="35"/>
      <c r="O35" s="35"/>
      <c r="P35" s="35"/>
      <c r="Q35" s="35"/>
      <c r="R35" s="35"/>
      <c r="S35" s="35"/>
      <c r="T35" s="34"/>
      <c r="U35" s="34"/>
      <c r="V35" s="34"/>
      <c r="W35" s="34"/>
      <c r="X35" s="34"/>
      <c r="Y35" s="34"/>
      <c r="Z35" s="34"/>
      <c r="AA35" s="34"/>
      <c r="AB35" s="34"/>
    </row>
    <row r="36" spans="1:28" ht="12.75">
      <c r="A36" s="35"/>
      <c r="B36" s="35"/>
      <c r="C36" s="35"/>
      <c r="D36" s="35"/>
      <c r="E36" s="35"/>
      <c r="F36" s="35"/>
      <c r="G36" s="35"/>
      <c r="H36" s="35"/>
      <c r="I36" s="35"/>
      <c r="J36" s="35"/>
      <c r="K36" s="35"/>
      <c r="L36" s="35"/>
      <c r="M36" s="35"/>
      <c r="N36" s="35"/>
      <c r="O36" s="35"/>
      <c r="P36" s="35"/>
      <c r="Q36" s="35"/>
      <c r="R36" s="35"/>
      <c r="S36" s="35"/>
      <c r="T36" s="34"/>
      <c r="U36" s="34"/>
      <c r="V36" s="34"/>
      <c r="W36" s="34"/>
      <c r="X36" s="34"/>
      <c r="Y36" s="34"/>
      <c r="Z36" s="34"/>
      <c r="AA36" s="34"/>
      <c r="AB36" s="34"/>
    </row>
    <row r="37" spans="1:28" ht="12.75">
      <c r="A37" s="35"/>
      <c r="B37" s="35"/>
      <c r="C37" s="35"/>
      <c r="D37" s="35"/>
      <c r="E37" s="35"/>
      <c r="F37" s="35"/>
      <c r="G37" s="35"/>
      <c r="H37" s="35"/>
      <c r="I37" s="35"/>
      <c r="J37" s="35"/>
      <c r="K37" s="35"/>
      <c r="L37" s="35"/>
      <c r="M37" s="35"/>
      <c r="N37" s="35"/>
      <c r="O37" s="35"/>
      <c r="P37" s="35"/>
      <c r="Q37" s="35"/>
      <c r="R37" s="35"/>
      <c r="S37" s="35"/>
      <c r="T37" s="34"/>
      <c r="U37" s="34"/>
      <c r="V37" s="34"/>
      <c r="W37" s="34"/>
      <c r="X37" s="34"/>
      <c r="Y37" s="34"/>
      <c r="Z37" s="34"/>
      <c r="AA37" s="34"/>
      <c r="AB37" s="34"/>
    </row>
    <row r="38" spans="1:28" ht="12.75">
      <c r="A38" s="35"/>
      <c r="B38" s="35"/>
      <c r="C38" s="35"/>
      <c r="D38" s="35"/>
      <c r="E38" s="35"/>
      <c r="F38" s="35"/>
      <c r="G38" s="35"/>
      <c r="H38" s="35"/>
      <c r="I38" s="35"/>
      <c r="J38" s="35"/>
      <c r="K38" s="35"/>
      <c r="L38" s="35"/>
      <c r="M38" s="35"/>
      <c r="N38" s="35"/>
      <c r="O38" s="35"/>
      <c r="P38" s="35"/>
      <c r="Q38" s="35"/>
      <c r="R38" s="35"/>
      <c r="S38" s="35"/>
      <c r="T38" s="34"/>
      <c r="U38" s="34"/>
      <c r="V38" s="34"/>
      <c r="W38" s="34"/>
      <c r="X38" s="34"/>
      <c r="Y38" s="34"/>
      <c r="Z38" s="34"/>
      <c r="AA38" s="34"/>
      <c r="AB38" s="34"/>
    </row>
    <row r="39" spans="1:28" ht="12.75">
      <c r="A39" s="35"/>
      <c r="B39" s="35"/>
      <c r="C39" s="35"/>
      <c r="D39" s="35"/>
      <c r="E39" s="35"/>
      <c r="F39" s="35"/>
      <c r="G39" s="35"/>
      <c r="H39" s="35"/>
      <c r="I39" s="35"/>
      <c r="J39" s="35"/>
      <c r="K39" s="35"/>
      <c r="L39" s="35"/>
      <c r="M39" s="35"/>
      <c r="N39" s="35"/>
      <c r="O39" s="35"/>
      <c r="P39" s="35"/>
      <c r="Q39" s="35"/>
      <c r="R39" s="35"/>
      <c r="S39" s="35"/>
      <c r="T39" s="34"/>
      <c r="U39" s="34"/>
      <c r="V39" s="34"/>
      <c r="W39" s="34"/>
      <c r="X39" s="34"/>
      <c r="Y39" s="34"/>
      <c r="Z39" s="34"/>
      <c r="AA39" s="34"/>
      <c r="AB39" s="34"/>
    </row>
    <row r="40" spans="1:28" ht="12.75">
      <c r="A40" s="35"/>
      <c r="B40" s="35"/>
      <c r="C40" s="35"/>
      <c r="D40" s="35"/>
      <c r="E40" s="35"/>
      <c r="F40" s="35"/>
      <c r="G40" s="35"/>
      <c r="H40" s="35"/>
      <c r="I40" s="35"/>
      <c r="J40" s="35"/>
      <c r="K40" s="35"/>
      <c r="L40" s="35"/>
      <c r="M40" s="35"/>
      <c r="N40" s="35"/>
      <c r="O40" s="35"/>
      <c r="P40" s="35"/>
      <c r="Q40" s="35"/>
      <c r="R40" s="35"/>
      <c r="S40" s="35"/>
      <c r="T40" s="34"/>
      <c r="U40" s="34"/>
      <c r="V40" s="34"/>
      <c r="W40" s="34"/>
      <c r="X40" s="34"/>
      <c r="Y40" s="34"/>
      <c r="Z40" s="34"/>
      <c r="AA40" s="34"/>
      <c r="AB40" s="34"/>
    </row>
    <row r="41" spans="1:28" ht="12.75">
      <c r="A41" s="35"/>
      <c r="B41" s="35"/>
      <c r="C41" s="35"/>
      <c r="D41" s="35"/>
      <c r="E41" s="35"/>
      <c r="F41" s="35"/>
      <c r="G41" s="35"/>
      <c r="H41" s="35"/>
      <c r="I41" s="35"/>
      <c r="J41" s="35"/>
      <c r="K41" s="35"/>
      <c r="L41" s="35"/>
      <c r="M41" s="35"/>
      <c r="N41" s="35"/>
      <c r="O41" s="35"/>
      <c r="P41" s="35"/>
      <c r="Q41" s="35"/>
      <c r="R41" s="35"/>
      <c r="S41" s="35"/>
      <c r="T41" s="34"/>
      <c r="U41" s="34"/>
      <c r="V41" s="34"/>
      <c r="W41" s="34"/>
      <c r="X41" s="34"/>
      <c r="Y41" s="34"/>
      <c r="Z41" s="34"/>
      <c r="AA41" s="34"/>
      <c r="AB41" s="34"/>
    </row>
    <row r="42" spans="1:28" ht="12.75">
      <c r="A42" s="35"/>
      <c r="B42" s="35"/>
      <c r="C42" s="35"/>
      <c r="D42" s="35"/>
      <c r="E42" s="35"/>
      <c r="F42" s="35"/>
      <c r="G42" s="35"/>
      <c r="H42" s="35"/>
      <c r="I42" s="35"/>
      <c r="J42" s="35"/>
      <c r="K42" s="35"/>
      <c r="L42" s="35"/>
      <c r="M42" s="35"/>
      <c r="N42" s="35"/>
      <c r="O42" s="35"/>
      <c r="P42" s="35"/>
      <c r="Q42" s="35"/>
      <c r="R42" s="35"/>
      <c r="S42" s="35"/>
      <c r="T42" s="34"/>
      <c r="U42" s="34"/>
      <c r="V42" s="34"/>
      <c r="W42" s="34"/>
      <c r="X42" s="34"/>
      <c r="Y42" s="34"/>
      <c r="Z42" s="34"/>
      <c r="AA42" s="34"/>
      <c r="AB42" s="34"/>
    </row>
    <row r="43" spans="1:28" ht="12.75">
      <c r="A43" s="35"/>
      <c r="B43" s="35"/>
      <c r="C43" s="35"/>
      <c r="D43" s="35"/>
      <c r="E43" s="35"/>
      <c r="F43" s="35"/>
      <c r="G43" s="35"/>
      <c r="H43" s="35"/>
      <c r="I43" s="35"/>
      <c r="J43" s="35"/>
      <c r="K43" s="35"/>
      <c r="L43" s="35"/>
      <c r="M43" s="35"/>
      <c r="N43" s="35"/>
      <c r="O43" s="35"/>
      <c r="P43" s="35"/>
      <c r="Q43" s="35"/>
      <c r="R43" s="35"/>
      <c r="S43" s="35"/>
      <c r="T43" s="34"/>
      <c r="U43" s="34"/>
      <c r="V43" s="34"/>
      <c r="W43" s="34"/>
      <c r="X43" s="34"/>
      <c r="Y43" s="34"/>
      <c r="Z43" s="34"/>
      <c r="AA43" s="34"/>
      <c r="AB43" s="34"/>
    </row>
    <row r="44" spans="1:28" ht="12.75">
      <c r="A44" s="35"/>
      <c r="B44" s="35"/>
      <c r="C44" s="35"/>
      <c r="D44" s="35"/>
      <c r="E44" s="35"/>
      <c r="F44" s="35"/>
      <c r="G44" s="35"/>
      <c r="H44" s="35"/>
      <c r="I44" s="35"/>
      <c r="J44" s="35"/>
      <c r="K44" s="35"/>
      <c r="L44" s="35"/>
      <c r="M44" s="35"/>
      <c r="N44" s="35"/>
      <c r="O44" s="35"/>
      <c r="P44" s="35"/>
      <c r="Q44" s="35"/>
      <c r="R44" s="35"/>
      <c r="S44" s="35"/>
      <c r="T44" s="34"/>
      <c r="U44" s="34"/>
      <c r="V44" s="34"/>
      <c r="W44" s="34"/>
      <c r="X44" s="34"/>
      <c r="Y44" s="34"/>
      <c r="Z44" s="34"/>
      <c r="AA44" s="34"/>
      <c r="AB44" s="34"/>
    </row>
    <row r="45" spans="1:28" ht="12.75">
      <c r="A45" s="35"/>
      <c r="B45" s="35"/>
      <c r="C45" s="35"/>
      <c r="D45" s="35"/>
      <c r="E45" s="35"/>
      <c r="F45" s="35"/>
      <c r="G45" s="35"/>
      <c r="H45" s="35"/>
      <c r="I45" s="35"/>
      <c r="J45" s="35"/>
      <c r="K45" s="35"/>
      <c r="L45" s="35"/>
      <c r="M45" s="35"/>
      <c r="N45" s="35"/>
      <c r="O45" s="35"/>
      <c r="P45" s="35"/>
      <c r="Q45" s="35"/>
      <c r="R45" s="35"/>
      <c r="S45" s="35"/>
      <c r="T45" s="34"/>
      <c r="U45" s="34"/>
      <c r="V45" s="34"/>
      <c r="W45" s="34"/>
      <c r="X45" s="34"/>
      <c r="Y45" s="34"/>
      <c r="Z45" s="34"/>
      <c r="AA45" s="34"/>
      <c r="AB45" s="34"/>
    </row>
    <row r="46" spans="1:28" ht="12.75">
      <c r="A46" s="35"/>
      <c r="B46" s="35"/>
      <c r="C46" s="35"/>
      <c r="D46" s="35"/>
      <c r="E46" s="35"/>
      <c r="F46" s="35"/>
      <c r="G46" s="35"/>
      <c r="H46" s="35"/>
      <c r="I46" s="35"/>
      <c r="J46" s="35"/>
      <c r="K46" s="35"/>
      <c r="L46" s="35"/>
      <c r="M46" s="35"/>
      <c r="N46" s="35"/>
      <c r="O46" s="35"/>
      <c r="P46" s="35"/>
      <c r="Q46" s="35"/>
      <c r="R46" s="35"/>
      <c r="S46" s="35"/>
      <c r="T46" s="34"/>
      <c r="U46" s="34"/>
      <c r="V46" s="34"/>
      <c r="W46" s="34"/>
      <c r="X46" s="34"/>
      <c r="Y46" s="34"/>
      <c r="Z46" s="34"/>
      <c r="AA46" s="34"/>
      <c r="AB46" s="34"/>
    </row>
    <row r="47" spans="1:28" ht="12.75">
      <c r="A47" s="35"/>
      <c r="B47" s="35"/>
      <c r="C47" s="35"/>
      <c r="D47" s="35"/>
      <c r="E47" s="35"/>
      <c r="F47" s="35"/>
      <c r="G47" s="35"/>
      <c r="H47" s="35"/>
      <c r="I47" s="35"/>
      <c r="J47" s="35"/>
      <c r="K47" s="35"/>
      <c r="L47" s="35"/>
      <c r="M47" s="35"/>
      <c r="N47" s="35"/>
      <c r="O47" s="35"/>
      <c r="P47" s="35"/>
      <c r="Q47" s="35"/>
      <c r="R47" s="35"/>
      <c r="S47" s="35"/>
      <c r="T47" s="34"/>
      <c r="U47" s="34"/>
      <c r="V47" s="34"/>
      <c r="W47" s="34"/>
      <c r="X47" s="34"/>
      <c r="Y47" s="34"/>
      <c r="Z47" s="34"/>
      <c r="AA47" s="34"/>
      <c r="AB47" s="34"/>
    </row>
    <row r="48" spans="1:28"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row>
    <row r="70" spans="1:28"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28"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1:28"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1:28"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row>
  </sheetData>
  <sheetProtection password="DF20" sheet="1" objects="1" scenarios="1" selectLockedCells="1"/>
  <mergeCells count="11">
    <mergeCell ref="C8:N8"/>
    <mergeCell ref="C10:N10"/>
    <mergeCell ref="C24:N24"/>
    <mergeCell ref="B28:N28"/>
    <mergeCell ref="C11:N11"/>
    <mergeCell ref="B30:N30"/>
    <mergeCell ref="B31:N31"/>
    <mergeCell ref="B33:N33"/>
    <mergeCell ref="C13:N13"/>
    <mergeCell ref="C14:N14"/>
    <mergeCell ref="C15:N15"/>
  </mergeCells>
  <printOptions/>
  <pageMargins left="0.22" right="0.21" top="1" bottom="1" header="0.5" footer="0.5"/>
  <pageSetup fitToHeight="1" fitToWidth="1"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Z197"/>
  <sheetViews>
    <sheetView showRowColHeaders="0" workbookViewId="0" topLeftCell="A4">
      <selection activeCell="E10" sqref="E10:I10"/>
    </sheetView>
  </sheetViews>
  <sheetFormatPr defaultColWidth="9.140625" defaultRowHeight="12.75"/>
  <cols>
    <col min="1" max="1" width="8.421875" style="0" customWidth="1"/>
    <col min="2" max="2" width="41.421875" style="0" customWidth="1"/>
    <col min="3" max="5" width="10.7109375" style="0" customWidth="1"/>
    <col min="6" max="9" width="2.8515625" style="0" customWidth="1"/>
    <col min="10" max="10" width="2.7109375" style="0" customWidth="1"/>
    <col min="11" max="11" width="0" style="0" hidden="1" customWidth="1"/>
  </cols>
  <sheetData>
    <row r="1" spans="1:26" ht="12.75" hidden="1">
      <c r="A1" s="63"/>
      <c r="B1" s="64"/>
      <c r="C1" s="64"/>
      <c r="D1" s="64"/>
      <c r="E1" s="64"/>
      <c r="F1" s="64"/>
      <c r="G1" s="64"/>
      <c r="H1" s="64"/>
      <c r="I1" s="65"/>
      <c r="J1" s="70"/>
      <c r="L1" s="34"/>
      <c r="M1" s="34"/>
      <c r="N1" s="34"/>
      <c r="O1" s="34"/>
      <c r="P1" s="34"/>
      <c r="Q1" s="34"/>
      <c r="R1" s="34"/>
      <c r="S1" s="34"/>
      <c r="T1" s="34"/>
      <c r="U1" s="34"/>
      <c r="V1" s="34"/>
      <c r="W1" s="34"/>
      <c r="X1" s="34"/>
      <c r="Y1" s="34"/>
      <c r="Z1" s="34"/>
    </row>
    <row r="2" spans="1:26" ht="12.75" hidden="1">
      <c r="A2" s="66"/>
      <c r="B2" s="67"/>
      <c r="C2" s="67"/>
      <c r="D2" s="67"/>
      <c r="E2" s="68"/>
      <c r="F2" s="68"/>
      <c r="G2" s="68"/>
      <c r="H2" s="68"/>
      <c r="I2" s="68"/>
      <c r="J2" s="67"/>
      <c r="L2" s="34"/>
      <c r="M2" s="34"/>
      <c r="N2" s="34"/>
      <c r="O2" s="34"/>
      <c r="P2" s="34"/>
      <c r="Q2" s="34"/>
      <c r="R2" s="34"/>
      <c r="S2" s="34"/>
      <c r="T2" s="34"/>
      <c r="U2" s="34"/>
      <c r="V2" s="34"/>
      <c r="W2" s="34"/>
      <c r="X2" s="34"/>
      <c r="Y2" s="34"/>
      <c r="Z2" s="34"/>
    </row>
    <row r="3" spans="1:26" ht="12.75" hidden="1">
      <c r="A3" s="66"/>
      <c r="B3" s="67"/>
      <c r="C3" s="67"/>
      <c r="D3" s="67"/>
      <c r="E3" s="68"/>
      <c r="F3" s="68"/>
      <c r="G3" s="68"/>
      <c r="H3" s="68"/>
      <c r="I3" s="68"/>
      <c r="J3" s="67"/>
      <c r="L3" s="34"/>
      <c r="M3" s="34"/>
      <c r="N3" s="34"/>
      <c r="O3" s="34"/>
      <c r="P3" s="34"/>
      <c r="Q3" s="34"/>
      <c r="R3" s="34"/>
      <c r="S3" s="34"/>
      <c r="T3" s="34"/>
      <c r="U3" s="34"/>
      <c r="V3" s="34"/>
      <c r="W3" s="34"/>
      <c r="X3" s="34"/>
      <c r="Y3" s="34"/>
      <c r="Z3" s="34"/>
    </row>
    <row r="4" spans="1:26" ht="18" customHeight="1" thickBot="1">
      <c r="A4" s="71"/>
      <c r="B4" s="72"/>
      <c r="C4" s="72"/>
      <c r="D4" s="72"/>
      <c r="E4" s="72"/>
      <c r="F4" s="72"/>
      <c r="G4" s="72"/>
      <c r="H4" s="72"/>
      <c r="I4" s="72"/>
      <c r="J4" s="72"/>
      <c r="L4" s="34"/>
      <c r="M4" s="34"/>
      <c r="N4" s="34"/>
      <c r="O4" s="34"/>
      <c r="P4" s="34"/>
      <c r="Q4" s="34"/>
      <c r="R4" s="34"/>
      <c r="S4" s="34"/>
      <c r="T4" s="34"/>
      <c r="U4" s="34"/>
      <c r="V4" s="34"/>
      <c r="W4" s="34"/>
      <c r="X4" s="34"/>
      <c r="Y4" s="34"/>
      <c r="Z4" s="34"/>
    </row>
    <row r="5" spans="1:26" ht="31.5">
      <c r="A5" s="71"/>
      <c r="B5" s="72"/>
      <c r="C5" s="72"/>
      <c r="D5" s="69"/>
      <c r="E5" s="73" t="s">
        <v>10</v>
      </c>
      <c r="F5" s="74" t="s">
        <v>11</v>
      </c>
      <c r="G5" s="75"/>
      <c r="H5" s="74"/>
      <c r="I5" s="76"/>
      <c r="J5" s="72"/>
      <c r="L5" s="34"/>
      <c r="M5" s="34"/>
      <c r="N5" s="34"/>
      <c r="O5" s="34"/>
      <c r="P5" s="34"/>
      <c r="Q5" s="34"/>
      <c r="R5" s="34"/>
      <c r="S5" s="34"/>
      <c r="T5" s="34"/>
      <c r="U5" s="34"/>
      <c r="V5" s="34"/>
      <c r="W5" s="34"/>
      <c r="X5" s="34"/>
      <c r="Y5" s="34"/>
      <c r="Z5" s="34"/>
    </row>
    <row r="6" spans="1:26" ht="16.5" thickBot="1">
      <c r="A6" s="71"/>
      <c r="B6" s="72"/>
      <c r="C6" s="72"/>
      <c r="D6" s="100" t="s">
        <v>12</v>
      </c>
      <c r="E6" s="101"/>
      <c r="F6" s="101"/>
      <c r="G6" s="101"/>
      <c r="H6" s="101"/>
      <c r="I6" s="102"/>
      <c r="J6" s="72"/>
      <c r="L6" s="34"/>
      <c r="M6" s="34"/>
      <c r="N6" s="34"/>
      <c r="O6" s="34"/>
      <c r="P6" s="34"/>
      <c r="Q6" s="34"/>
      <c r="R6" s="34"/>
      <c r="S6" s="34"/>
      <c r="T6" s="34"/>
      <c r="U6" s="34"/>
      <c r="V6" s="34"/>
      <c r="W6" s="34"/>
      <c r="X6" s="34"/>
      <c r="Y6" s="34"/>
      <c r="Z6" s="34"/>
    </row>
    <row r="7" spans="1:26" ht="12.75">
      <c r="A7" s="71"/>
      <c r="B7" s="72"/>
      <c r="C7" s="72"/>
      <c r="D7" s="72"/>
      <c r="E7" s="77"/>
      <c r="F7" s="72"/>
      <c r="G7" s="72"/>
      <c r="H7" s="72"/>
      <c r="I7" s="72"/>
      <c r="J7" s="72"/>
      <c r="L7" s="34"/>
      <c r="M7" s="34"/>
      <c r="N7" s="34"/>
      <c r="O7" s="34"/>
      <c r="P7" s="34"/>
      <c r="Q7" s="34"/>
      <c r="R7" s="34"/>
      <c r="S7" s="34"/>
      <c r="T7" s="34"/>
      <c r="U7" s="34"/>
      <c r="V7" s="34"/>
      <c r="W7" s="34"/>
      <c r="X7" s="34"/>
      <c r="Y7" s="34"/>
      <c r="Z7" s="34"/>
    </row>
    <row r="8" spans="1:26" ht="12.75">
      <c r="A8" s="71"/>
      <c r="B8" s="72"/>
      <c r="C8" s="72"/>
      <c r="D8" s="78" t="s">
        <v>18</v>
      </c>
      <c r="E8" s="103" t="s">
        <v>79</v>
      </c>
      <c r="F8" s="103"/>
      <c r="G8" s="103"/>
      <c r="H8" s="103"/>
      <c r="I8" s="104"/>
      <c r="J8" s="72"/>
      <c r="L8" s="34"/>
      <c r="M8" s="34"/>
      <c r="N8" s="34"/>
      <c r="O8" s="34"/>
      <c r="P8" s="34"/>
      <c r="Q8" s="34"/>
      <c r="R8" s="34"/>
      <c r="S8" s="34"/>
      <c r="T8" s="34"/>
      <c r="U8" s="34"/>
      <c r="V8" s="34"/>
      <c r="W8" s="34"/>
      <c r="X8" s="34"/>
      <c r="Y8" s="34"/>
      <c r="Z8" s="34"/>
    </row>
    <row r="9" spans="1:26" ht="12.75">
      <c r="A9" s="71"/>
      <c r="B9" s="72"/>
      <c r="C9" s="72"/>
      <c r="D9" s="72"/>
      <c r="E9" s="77"/>
      <c r="F9" s="72"/>
      <c r="G9" s="72"/>
      <c r="H9" s="72"/>
      <c r="I9" s="72"/>
      <c r="J9" s="72"/>
      <c r="L9" s="34"/>
      <c r="M9" s="34"/>
      <c r="N9" s="34"/>
      <c r="O9" s="34"/>
      <c r="P9" s="34"/>
      <c r="Q9" s="34"/>
      <c r="R9" s="34"/>
      <c r="S9" s="34"/>
      <c r="T9" s="34"/>
      <c r="U9" s="34"/>
      <c r="V9" s="34"/>
      <c r="W9" s="34"/>
      <c r="X9" s="34"/>
      <c r="Y9" s="34"/>
      <c r="Z9" s="34"/>
    </row>
    <row r="10" spans="1:26" ht="12.75">
      <c r="A10" s="71"/>
      <c r="B10" s="72"/>
      <c r="C10" s="72"/>
      <c r="D10" s="78" t="s">
        <v>17</v>
      </c>
      <c r="E10" s="105"/>
      <c r="F10" s="105"/>
      <c r="G10" s="105"/>
      <c r="H10" s="105"/>
      <c r="I10" s="106"/>
      <c r="J10" s="72"/>
      <c r="L10" s="34"/>
      <c r="M10" s="34"/>
      <c r="N10" s="34"/>
      <c r="O10" s="34"/>
      <c r="P10" s="34"/>
      <c r="Q10" s="34"/>
      <c r="R10" s="34"/>
      <c r="S10" s="34"/>
      <c r="T10" s="34"/>
      <c r="U10" s="34"/>
      <c r="V10" s="34"/>
      <c r="W10" s="34"/>
      <c r="X10" s="34"/>
      <c r="Y10" s="34"/>
      <c r="Z10" s="34"/>
    </row>
    <row r="11" spans="1:26" ht="12.75">
      <c r="A11" s="71"/>
      <c r="B11" s="72"/>
      <c r="C11" s="72"/>
      <c r="D11" s="72"/>
      <c r="E11" s="77"/>
      <c r="F11" s="72"/>
      <c r="G11" s="72"/>
      <c r="H11" s="72"/>
      <c r="I11" s="72"/>
      <c r="J11" s="72"/>
      <c r="L11" s="34"/>
      <c r="M11" s="34"/>
      <c r="N11" s="34"/>
      <c r="O11" s="34"/>
      <c r="P11" s="34"/>
      <c r="Q11" s="34"/>
      <c r="R11" s="34"/>
      <c r="S11" s="34"/>
      <c r="T11" s="34"/>
      <c r="U11" s="34"/>
      <c r="V11" s="34"/>
      <c r="W11" s="34"/>
      <c r="X11" s="34"/>
      <c r="Y11" s="34"/>
      <c r="Z11" s="34"/>
    </row>
    <row r="12" spans="1:26" ht="12.75">
      <c r="A12" s="71"/>
      <c r="B12" s="72"/>
      <c r="C12" s="72"/>
      <c r="D12" s="78" t="s">
        <v>13</v>
      </c>
      <c r="E12" s="107"/>
      <c r="F12" s="107"/>
      <c r="G12" s="107"/>
      <c r="H12" s="107"/>
      <c r="I12" s="108"/>
      <c r="J12" s="72"/>
      <c r="L12" s="34"/>
      <c r="M12" s="34"/>
      <c r="N12" s="34"/>
      <c r="O12" s="34"/>
      <c r="P12" s="34"/>
      <c r="Q12" s="34"/>
      <c r="R12" s="34"/>
      <c r="S12" s="34"/>
      <c r="T12" s="34"/>
      <c r="U12" s="34"/>
      <c r="V12" s="34"/>
      <c r="W12" s="34"/>
      <c r="X12" s="34"/>
      <c r="Y12" s="34"/>
      <c r="Z12" s="34"/>
    </row>
    <row r="13" spans="1:26" ht="12.75">
      <c r="A13" s="71"/>
      <c r="B13" s="72"/>
      <c r="C13" s="72"/>
      <c r="D13" s="72"/>
      <c r="E13" s="79"/>
      <c r="F13" s="79"/>
      <c r="G13" s="79"/>
      <c r="H13" s="79"/>
      <c r="I13" s="79"/>
      <c r="J13" s="72"/>
      <c r="L13" s="34"/>
      <c r="M13" s="34"/>
      <c r="N13" s="34"/>
      <c r="O13" s="34"/>
      <c r="P13" s="34"/>
      <c r="Q13" s="34"/>
      <c r="R13" s="34"/>
      <c r="S13" s="34"/>
      <c r="T13" s="34"/>
      <c r="U13" s="34"/>
      <c r="V13" s="34"/>
      <c r="W13" s="34"/>
      <c r="X13" s="34"/>
      <c r="Y13" s="34"/>
      <c r="Z13" s="34"/>
    </row>
    <row r="14" spans="1:26" ht="15">
      <c r="A14" s="71"/>
      <c r="B14" s="80" t="s">
        <v>15</v>
      </c>
      <c r="C14" s="72"/>
      <c r="D14" s="72"/>
      <c r="E14" s="72"/>
      <c r="F14" s="72"/>
      <c r="G14" s="72"/>
      <c r="H14" s="72"/>
      <c r="I14" s="72"/>
      <c r="J14" s="72"/>
      <c r="L14" s="34"/>
      <c r="M14" s="34"/>
      <c r="N14" s="34"/>
      <c r="O14" s="34"/>
      <c r="P14" s="34"/>
      <c r="Q14" s="34"/>
      <c r="R14" s="34"/>
      <c r="S14" s="34"/>
      <c r="T14" s="34"/>
      <c r="U14" s="34"/>
      <c r="V14" s="34"/>
      <c r="W14" s="34"/>
      <c r="X14" s="34"/>
      <c r="Y14" s="34"/>
      <c r="Z14" s="34"/>
    </row>
    <row r="15" spans="1:26" ht="12.75">
      <c r="A15" s="71"/>
      <c r="B15" s="72"/>
      <c r="C15" s="72"/>
      <c r="D15" s="72"/>
      <c r="E15" s="72"/>
      <c r="F15" s="72"/>
      <c r="G15" s="72"/>
      <c r="H15" s="72"/>
      <c r="I15" s="72"/>
      <c r="J15" s="72"/>
      <c r="L15" s="34"/>
      <c r="M15" s="34"/>
      <c r="N15" s="34"/>
      <c r="O15" s="34"/>
      <c r="P15" s="34"/>
      <c r="Q15" s="34"/>
      <c r="R15" s="34"/>
      <c r="S15" s="34"/>
      <c r="T15" s="34"/>
      <c r="U15" s="34"/>
      <c r="V15" s="34"/>
      <c r="W15" s="34"/>
      <c r="X15" s="34"/>
      <c r="Y15" s="34"/>
      <c r="Z15" s="34"/>
    </row>
    <row r="16" spans="1:26" ht="12.75" customHeight="1">
      <c r="A16" s="71"/>
      <c r="B16" s="95" t="s">
        <v>44</v>
      </c>
      <c r="C16" s="95"/>
      <c r="D16" s="95"/>
      <c r="E16" s="95"/>
      <c r="F16" s="95"/>
      <c r="G16" s="95"/>
      <c r="H16" s="95"/>
      <c r="I16" s="95"/>
      <c r="J16" s="72"/>
      <c r="L16" s="34"/>
      <c r="M16" s="34"/>
      <c r="N16" s="34"/>
      <c r="O16" s="34"/>
      <c r="P16" s="34"/>
      <c r="Q16" s="34"/>
      <c r="R16" s="34"/>
      <c r="S16" s="34"/>
      <c r="T16" s="34"/>
      <c r="U16" s="34"/>
      <c r="V16" s="34"/>
      <c r="W16" s="34"/>
      <c r="X16" s="34"/>
      <c r="Y16" s="34"/>
      <c r="Z16" s="34"/>
    </row>
    <row r="17" spans="1:26" ht="12.75" customHeight="1">
      <c r="A17" s="71"/>
      <c r="B17" s="95" t="s">
        <v>45</v>
      </c>
      <c r="C17" s="95"/>
      <c r="D17" s="95"/>
      <c r="E17" s="95"/>
      <c r="F17" s="95"/>
      <c r="G17" s="95"/>
      <c r="H17" s="95"/>
      <c r="I17" s="95"/>
      <c r="J17" s="72"/>
      <c r="L17" s="34"/>
      <c r="M17" s="34"/>
      <c r="N17" s="34"/>
      <c r="O17" s="34"/>
      <c r="P17" s="34"/>
      <c r="Q17" s="34"/>
      <c r="R17" s="34"/>
      <c r="S17" s="34"/>
      <c r="T17" s="34"/>
      <c r="U17" s="34"/>
      <c r="V17" s="34"/>
      <c r="W17" s="34"/>
      <c r="X17" s="34"/>
      <c r="Y17" s="34"/>
      <c r="Z17" s="34"/>
    </row>
    <row r="18" spans="1:26" ht="12.75">
      <c r="A18" s="71"/>
      <c r="B18" s="87"/>
      <c r="C18" s="87"/>
      <c r="D18" s="87"/>
      <c r="E18" s="87"/>
      <c r="F18" s="87"/>
      <c r="G18" s="87"/>
      <c r="H18" s="87"/>
      <c r="I18" s="87"/>
      <c r="J18" s="72"/>
      <c r="L18" s="34"/>
      <c r="M18" s="34"/>
      <c r="N18" s="34"/>
      <c r="O18" s="34"/>
      <c r="P18" s="34"/>
      <c r="Q18" s="34"/>
      <c r="R18" s="34"/>
      <c r="S18" s="34"/>
      <c r="T18" s="34"/>
      <c r="U18" s="34"/>
      <c r="V18" s="34"/>
      <c r="W18" s="34"/>
      <c r="X18" s="34"/>
      <c r="Y18" s="34"/>
      <c r="Z18" s="34"/>
    </row>
    <row r="19" spans="1:26" ht="12.75" customHeight="1">
      <c r="A19" s="71"/>
      <c r="B19" s="95" t="s">
        <v>16</v>
      </c>
      <c r="C19" s="95"/>
      <c r="D19" s="95"/>
      <c r="E19" s="95"/>
      <c r="F19" s="95"/>
      <c r="G19" s="95"/>
      <c r="H19" s="95"/>
      <c r="I19" s="95"/>
      <c r="J19" s="72"/>
      <c r="L19" s="34"/>
      <c r="M19" s="34"/>
      <c r="N19" s="34"/>
      <c r="O19" s="34"/>
      <c r="P19" s="34"/>
      <c r="Q19" s="34"/>
      <c r="R19" s="34"/>
      <c r="S19" s="34"/>
      <c r="T19" s="34"/>
      <c r="U19" s="34"/>
      <c r="V19" s="34"/>
      <c r="W19" s="34"/>
      <c r="X19" s="34"/>
      <c r="Y19" s="34"/>
      <c r="Z19" s="34"/>
    </row>
    <row r="20" spans="1:26" ht="12.75" customHeight="1">
      <c r="A20" s="71"/>
      <c r="B20" s="95" t="s">
        <v>46</v>
      </c>
      <c r="C20" s="95"/>
      <c r="D20" s="95"/>
      <c r="E20" s="95"/>
      <c r="F20" s="95"/>
      <c r="G20" s="95"/>
      <c r="H20" s="95"/>
      <c r="I20" s="95"/>
      <c r="J20" s="72"/>
      <c r="L20" s="34"/>
      <c r="M20" s="34"/>
      <c r="N20" s="34"/>
      <c r="O20" s="34"/>
      <c r="P20" s="34"/>
      <c r="Q20" s="34"/>
      <c r="R20" s="34"/>
      <c r="S20" s="34"/>
      <c r="T20" s="34"/>
      <c r="U20" s="34"/>
      <c r="V20" s="34"/>
      <c r="W20" s="34"/>
      <c r="X20" s="34"/>
      <c r="Y20" s="34"/>
      <c r="Z20" s="34"/>
    </row>
    <row r="21" spans="1:26" ht="12.75">
      <c r="A21" s="71"/>
      <c r="B21" s="95"/>
      <c r="C21" s="95"/>
      <c r="D21" s="95"/>
      <c r="E21" s="95"/>
      <c r="F21" s="95"/>
      <c r="G21" s="95"/>
      <c r="H21" s="95"/>
      <c r="I21" s="95"/>
      <c r="J21" s="72"/>
      <c r="L21" s="34"/>
      <c r="M21" s="34"/>
      <c r="N21" s="34"/>
      <c r="O21" s="34"/>
      <c r="P21" s="34"/>
      <c r="Q21" s="34"/>
      <c r="R21" s="34"/>
      <c r="S21" s="34"/>
      <c r="T21" s="34"/>
      <c r="U21" s="34"/>
      <c r="V21" s="34"/>
      <c r="W21" s="34"/>
      <c r="X21" s="34"/>
      <c r="Y21" s="34"/>
      <c r="Z21" s="34"/>
    </row>
    <row r="22" spans="1:26" ht="12.75" customHeight="1">
      <c r="A22" s="71"/>
      <c r="B22" s="95" t="s">
        <v>40</v>
      </c>
      <c r="C22" s="95"/>
      <c r="D22" s="95"/>
      <c r="E22" s="95"/>
      <c r="F22" s="95"/>
      <c r="G22" s="95"/>
      <c r="H22" s="95"/>
      <c r="I22" s="95"/>
      <c r="J22" s="72"/>
      <c r="L22" s="34"/>
      <c r="M22" s="34"/>
      <c r="N22" s="34"/>
      <c r="O22" s="34"/>
      <c r="P22" s="34"/>
      <c r="Q22" s="34"/>
      <c r="R22" s="34"/>
      <c r="S22" s="34"/>
      <c r="T22" s="34"/>
      <c r="U22" s="34"/>
      <c r="V22" s="34"/>
      <c r="W22" s="34"/>
      <c r="X22" s="34"/>
      <c r="Y22" s="34"/>
      <c r="Z22" s="34"/>
    </row>
    <row r="23" spans="1:26" ht="12.75">
      <c r="A23" s="71"/>
      <c r="B23" s="95"/>
      <c r="C23" s="95"/>
      <c r="D23" s="95"/>
      <c r="E23" s="95"/>
      <c r="F23" s="95"/>
      <c r="G23" s="95"/>
      <c r="H23" s="95"/>
      <c r="I23" s="95"/>
      <c r="J23" s="72"/>
      <c r="L23" s="34"/>
      <c r="M23" s="34"/>
      <c r="N23" s="34"/>
      <c r="O23" s="34"/>
      <c r="P23" s="34"/>
      <c r="Q23" s="34"/>
      <c r="R23" s="34"/>
      <c r="S23" s="34"/>
      <c r="T23" s="34"/>
      <c r="U23" s="34"/>
      <c r="V23" s="34"/>
      <c r="W23" s="34"/>
      <c r="X23" s="34"/>
      <c r="Y23" s="34"/>
      <c r="Z23" s="34"/>
    </row>
    <row r="24" spans="1:26" ht="12.75">
      <c r="A24" s="71"/>
      <c r="B24" s="95"/>
      <c r="C24" s="95"/>
      <c r="D24" s="95"/>
      <c r="E24" s="95"/>
      <c r="F24" s="95"/>
      <c r="G24" s="95"/>
      <c r="H24" s="95"/>
      <c r="I24" s="95"/>
      <c r="J24" s="72"/>
      <c r="L24" s="34"/>
      <c r="M24" s="34"/>
      <c r="N24" s="34"/>
      <c r="O24" s="34"/>
      <c r="P24" s="34"/>
      <c r="Q24" s="34"/>
      <c r="R24" s="34"/>
      <c r="S24" s="34"/>
      <c r="T24" s="34"/>
      <c r="U24" s="34"/>
      <c r="V24" s="34"/>
      <c r="W24" s="34"/>
      <c r="X24" s="34"/>
      <c r="Y24" s="34"/>
      <c r="Z24" s="34"/>
    </row>
    <row r="25" spans="1:26" ht="12.75">
      <c r="A25" s="71"/>
      <c r="B25" s="95"/>
      <c r="C25" s="95"/>
      <c r="D25" s="95"/>
      <c r="E25" s="95"/>
      <c r="F25" s="95"/>
      <c r="G25" s="95"/>
      <c r="H25" s="95"/>
      <c r="I25" s="95"/>
      <c r="J25" s="72"/>
      <c r="L25" s="34"/>
      <c r="M25" s="34"/>
      <c r="N25" s="34"/>
      <c r="O25" s="34"/>
      <c r="P25" s="34"/>
      <c r="Q25" s="34"/>
      <c r="R25" s="34"/>
      <c r="S25" s="34"/>
      <c r="T25" s="34"/>
      <c r="U25" s="34"/>
      <c r="V25" s="34"/>
      <c r="W25" s="34"/>
      <c r="X25" s="34"/>
      <c r="Y25" s="34"/>
      <c r="Z25" s="34"/>
    </row>
    <row r="26" spans="1:26" ht="12.75">
      <c r="A26" s="71"/>
      <c r="B26" s="95"/>
      <c r="C26" s="95"/>
      <c r="D26" s="95"/>
      <c r="E26" s="95"/>
      <c r="F26" s="95"/>
      <c r="G26" s="95"/>
      <c r="H26" s="95"/>
      <c r="I26" s="95"/>
      <c r="J26" s="72"/>
      <c r="L26" s="34"/>
      <c r="M26" s="34"/>
      <c r="N26" s="34"/>
      <c r="O26" s="34"/>
      <c r="P26" s="34"/>
      <c r="Q26" s="34"/>
      <c r="R26" s="34"/>
      <c r="S26" s="34"/>
      <c r="T26" s="34"/>
      <c r="U26" s="34"/>
      <c r="V26" s="34"/>
      <c r="W26" s="34"/>
      <c r="X26" s="34"/>
      <c r="Y26" s="34"/>
      <c r="Z26" s="34"/>
    </row>
    <row r="27" spans="1:26" ht="12.75">
      <c r="A27" s="71"/>
      <c r="B27" s="96" t="s">
        <v>41</v>
      </c>
      <c r="C27" s="96"/>
      <c r="D27" s="96"/>
      <c r="E27" s="96"/>
      <c r="F27" s="96"/>
      <c r="G27" s="96"/>
      <c r="H27" s="96"/>
      <c r="I27" s="96"/>
      <c r="J27" s="72"/>
      <c r="L27" s="34"/>
      <c r="M27" s="34"/>
      <c r="N27" s="34"/>
      <c r="O27" s="34"/>
      <c r="P27" s="34"/>
      <c r="Q27" s="34"/>
      <c r="R27" s="34"/>
      <c r="S27" s="34"/>
      <c r="T27" s="34"/>
      <c r="U27" s="34"/>
      <c r="V27" s="34"/>
      <c r="W27" s="34"/>
      <c r="X27" s="34"/>
      <c r="Y27" s="34"/>
      <c r="Z27" s="34"/>
    </row>
    <row r="28" spans="1:26" ht="30.75" customHeight="1">
      <c r="A28" s="71"/>
      <c r="B28" s="99" t="s">
        <v>21</v>
      </c>
      <c r="C28" s="99"/>
      <c r="D28" s="99"/>
      <c r="E28" s="99"/>
      <c r="F28" s="99"/>
      <c r="G28" s="99"/>
      <c r="H28" s="99"/>
      <c r="I28" s="99"/>
      <c r="J28" s="72"/>
      <c r="L28" s="34"/>
      <c r="M28" s="34"/>
      <c r="N28" s="34"/>
      <c r="O28" s="34"/>
      <c r="P28" s="34"/>
      <c r="Q28" s="34"/>
      <c r="R28" s="34"/>
      <c r="S28" s="34"/>
      <c r="T28" s="34"/>
      <c r="U28" s="34"/>
      <c r="V28" s="34"/>
      <c r="W28" s="34"/>
      <c r="X28" s="34"/>
      <c r="Y28" s="34"/>
      <c r="Z28" s="34"/>
    </row>
    <row r="29" spans="1:26" ht="12.75">
      <c r="A29" s="71"/>
      <c r="B29" s="72"/>
      <c r="C29" s="72"/>
      <c r="D29" s="72"/>
      <c r="E29" s="72"/>
      <c r="F29" s="72"/>
      <c r="G29" s="72"/>
      <c r="H29" s="72"/>
      <c r="I29" s="72"/>
      <c r="J29" s="72"/>
      <c r="L29" s="34"/>
      <c r="M29" s="34"/>
      <c r="N29" s="34"/>
      <c r="O29" s="34"/>
      <c r="P29" s="34"/>
      <c r="Q29" s="34"/>
      <c r="R29" s="34"/>
      <c r="S29" s="34"/>
      <c r="T29" s="34"/>
      <c r="U29" s="34"/>
      <c r="V29" s="34"/>
      <c r="W29" s="34"/>
      <c r="X29" s="34"/>
      <c r="Y29" s="34"/>
      <c r="Z29" s="34"/>
    </row>
    <row r="30" spans="1:26" ht="12.75">
      <c r="A30" s="71"/>
      <c r="B30" s="77" t="s">
        <v>19</v>
      </c>
      <c r="C30" s="72"/>
      <c r="D30" s="72"/>
      <c r="E30" s="72"/>
      <c r="F30" s="72"/>
      <c r="G30" s="72"/>
      <c r="H30" s="72"/>
      <c r="I30" s="72"/>
      <c r="J30" s="72"/>
      <c r="L30" s="34"/>
      <c r="M30" s="34"/>
      <c r="N30" s="34"/>
      <c r="O30" s="34"/>
      <c r="P30" s="34"/>
      <c r="Q30" s="34"/>
      <c r="R30" s="34"/>
      <c r="S30" s="34"/>
      <c r="T30" s="34"/>
      <c r="U30" s="34"/>
      <c r="V30" s="34"/>
      <c r="W30" s="34"/>
      <c r="X30" s="34"/>
      <c r="Y30" s="34"/>
      <c r="Z30" s="34"/>
    </row>
    <row r="31" spans="1:26" ht="12.75">
      <c r="A31" s="71"/>
      <c r="B31" s="77" t="s">
        <v>20</v>
      </c>
      <c r="C31" s="72"/>
      <c r="D31" s="72"/>
      <c r="E31" s="72"/>
      <c r="F31" s="72"/>
      <c r="G31" s="72"/>
      <c r="H31" s="72"/>
      <c r="I31" s="72"/>
      <c r="J31" s="72"/>
      <c r="L31" s="34"/>
      <c r="M31" s="34"/>
      <c r="N31" s="34"/>
      <c r="O31" s="34"/>
      <c r="P31" s="34"/>
      <c r="Q31" s="34"/>
      <c r="R31" s="34"/>
      <c r="S31" s="34"/>
      <c r="T31" s="34"/>
      <c r="U31" s="34"/>
      <c r="V31" s="34"/>
      <c r="W31" s="34"/>
      <c r="X31" s="34"/>
      <c r="Y31" s="34"/>
      <c r="Z31" s="34"/>
    </row>
    <row r="32" spans="1:26" ht="12.75">
      <c r="A32" s="71"/>
      <c r="B32" s="77" t="s">
        <v>25</v>
      </c>
      <c r="C32" s="72"/>
      <c r="D32" s="72"/>
      <c r="E32" s="72"/>
      <c r="F32" s="72"/>
      <c r="G32" s="72"/>
      <c r="H32" s="72"/>
      <c r="I32" s="72"/>
      <c r="J32" s="72"/>
      <c r="L32" s="34"/>
      <c r="M32" s="34"/>
      <c r="N32" s="34"/>
      <c r="O32" s="34"/>
      <c r="P32" s="34"/>
      <c r="Q32" s="34"/>
      <c r="R32" s="34"/>
      <c r="S32" s="34"/>
      <c r="T32" s="34"/>
      <c r="U32" s="34"/>
      <c r="V32" s="34"/>
      <c r="W32" s="34"/>
      <c r="X32" s="34"/>
      <c r="Y32" s="34"/>
      <c r="Z32" s="34"/>
    </row>
    <row r="33" spans="1:26" ht="12.75">
      <c r="A33" s="71"/>
      <c r="B33" s="77" t="s">
        <v>29</v>
      </c>
      <c r="C33" s="72"/>
      <c r="D33" s="72"/>
      <c r="E33" s="72"/>
      <c r="F33" s="72"/>
      <c r="G33" s="72"/>
      <c r="H33" s="72"/>
      <c r="I33" s="72"/>
      <c r="J33" s="72"/>
      <c r="L33" s="34"/>
      <c r="M33" s="34"/>
      <c r="N33" s="34"/>
      <c r="O33" s="34"/>
      <c r="P33" s="34"/>
      <c r="Q33" s="34"/>
      <c r="R33" s="34"/>
      <c r="S33" s="34"/>
      <c r="T33" s="34"/>
      <c r="U33" s="34"/>
      <c r="V33" s="34"/>
      <c r="W33" s="34"/>
      <c r="X33" s="34"/>
      <c r="Y33" s="34"/>
      <c r="Z33" s="34"/>
    </row>
    <row r="34" spans="1:26" ht="12.75">
      <c r="A34" s="71"/>
      <c r="B34" s="77" t="s">
        <v>28</v>
      </c>
      <c r="C34" s="72"/>
      <c r="D34" s="72"/>
      <c r="E34" s="72"/>
      <c r="F34" s="72"/>
      <c r="G34" s="72"/>
      <c r="H34" s="72"/>
      <c r="I34" s="72"/>
      <c r="J34" s="72"/>
      <c r="L34" s="34"/>
      <c r="M34" s="34"/>
      <c r="N34" s="34"/>
      <c r="O34" s="34"/>
      <c r="P34" s="34"/>
      <c r="Q34" s="34"/>
      <c r="R34" s="34"/>
      <c r="S34" s="34"/>
      <c r="T34" s="34"/>
      <c r="U34" s="34"/>
      <c r="V34" s="34"/>
      <c r="W34" s="34"/>
      <c r="X34" s="34"/>
      <c r="Y34" s="34"/>
      <c r="Z34" s="34"/>
    </row>
    <row r="35" spans="1:26" ht="12.75">
      <c r="A35" s="71"/>
      <c r="B35" s="77" t="s">
        <v>27</v>
      </c>
      <c r="C35" s="72"/>
      <c r="D35" s="72"/>
      <c r="E35" s="72"/>
      <c r="F35" s="72"/>
      <c r="G35" s="72"/>
      <c r="H35" s="72"/>
      <c r="I35" s="72"/>
      <c r="J35" s="72"/>
      <c r="L35" s="34"/>
      <c r="M35" s="34"/>
      <c r="N35" s="34"/>
      <c r="O35" s="34"/>
      <c r="P35" s="34"/>
      <c r="Q35" s="34"/>
      <c r="R35" s="34"/>
      <c r="S35" s="34"/>
      <c r="T35" s="34"/>
      <c r="U35" s="34"/>
      <c r="V35" s="34"/>
      <c r="W35" s="34"/>
      <c r="X35" s="34"/>
      <c r="Y35" s="34"/>
      <c r="Z35" s="34"/>
    </row>
    <row r="36" spans="1:26" ht="12.75">
      <c r="A36" s="71"/>
      <c r="B36" s="77" t="s">
        <v>26</v>
      </c>
      <c r="C36" s="72"/>
      <c r="D36" s="72"/>
      <c r="E36" s="72"/>
      <c r="F36" s="72"/>
      <c r="G36" s="72"/>
      <c r="H36" s="72"/>
      <c r="I36" s="72"/>
      <c r="J36" s="72"/>
      <c r="L36" s="34"/>
      <c r="M36" s="34"/>
      <c r="N36" s="34"/>
      <c r="O36" s="34"/>
      <c r="P36" s="34"/>
      <c r="Q36" s="34"/>
      <c r="R36" s="34"/>
      <c r="S36" s="34"/>
      <c r="T36" s="34"/>
      <c r="U36" s="34"/>
      <c r="V36" s="34"/>
      <c r="W36" s="34"/>
      <c r="X36" s="34"/>
      <c r="Y36" s="34"/>
      <c r="Z36" s="34"/>
    </row>
    <row r="37" spans="1:26" ht="12.75">
      <c r="A37" s="71"/>
      <c r="B37" s="77" t="s">
        <v>24</v>
      </c>
      <c r="C37" s="72"/>
      <c r="D37" s="72"/>
      <c r="E37" s="72"/>
      <c r="F37" s="72"/>
      <c r="G37" s="72"/>
      <c r="H37" s="72"/>
      <c r="I37" s="72"/>
      <c r="J37" s="72"/>
      <c r="L37" s="34"/>
      <c r="M37" s="34"/>
      <c r="N37" s="34"/>
      <c r="O37" s="34"/>
      <c r="P37" s="34"/>
      <c r="Q37" s="34"/>
      <c r="R37" s="34"/>
      <c r="S37" s="34"/>
      <c r="T37" s="34"/>
      <c r="U37" s="34"/>
      <c r="V37" s="34"/>
      <c r="W37" s="34"/>
      <c r="X37" s="34"/>
      <c r="Y37" s="34"/>
      <c r="Z37" s="34"/>
    </row>
    <row r="38" spans="1:26" ht="12.75">
      <c r="A38" s="71"/>
      <c r="B38" s="77" t="s">
        <v>23</v>
      </c>
      <c r="C38" s="72"/>
      <c r="D38" s="72"/>
      <c r="E38" s="72"/>
      <c r="F38" s="72"/>
      <c r="G38" s="72"/>
      <c r="H38" s="72"/>
      <c r="I38" s="72"/>
      <c r="J38" s="72"/>
      <c r="L38" s="34"/>
      <c r="M38" s="34"/>
      <c r="N38" s="34"/>
      <c r="O38" s="34"/>
      <c r="P38" s="34"/>
      <c r="Q38" s="34"/>
      <c r="R38" s="34"/>
      <c r="S38" s="34"/>
      <c r="T38" s="34"/>
      <c r="U38" s="34"/>
      <c r="V38" s="34"/>
      <c r="W38" s="34"/>
      <c r="X38" s="34"/>
      <c r="Y38" s="34"/>
      <c r="Z38" s="34"/>
    </row>
    <row r="39" spans="1:26" ht="12.75">
      <c r="A39" s="71"/>
      <c r="B39" s="77" t="s">
        <v>22</v>
      </c>
      <c r="C39" s="72"/>
      <c r="D39" s="72"/>
      <c r="E39" s="72"/>
      <c r="F39" s="72"/>
      <c r="G39" s="72"/>
      <c r="H39" s="72"/>
      <c r="I39" s="72"/>
      <c r="J39" s="72"/>
      <c r="L39" s="34"/>
      <c r="M39" s="34"/>
      <c r="N39" s="34"/>
      <c r="O39" s="34"/>
      <c r="P39" s="34"/>
      <c r="Q39" s="34"/>
      <c r="R39" s="34"/>
      <c r="S39" s="34"/>
      <c r="T39" s="34"/>
      <c r="U39" s="34"/>
      <c r="V39" s="34"/>
      <c r="W39" s="34"/>
      <c r="X39" s="34"/>
      <c r="Y39" s="34"/>
      <c r="Z39" s="34"/>
    </row>
    <row r="40" spans="1:26" ht="12.75">
      <c r="A40" s="71"/>
      <c r="B40" s="77"/>
      <c r="C40" s="72"/>
      <c r="D40" s="72"/>
      <c r="E40" s="72"/>
      <c r="F40" s="72"/>
      <c r="G40" s="72"/>
      <c r="H40" s="72"/>
      <c r="I40" s="72"/>
      <c r="J40" s="72"/>
      <c r="L40" s="34"/>
      <c r="M40" s="34"/>
      <c r="N40" s="34"/>
      <c r="O40" s="34"/>
      <c r="P40" s="34"/>
      <c r="Q40" s="34"/>
      <c r="R40" s="34"/>
      <c r="S40" s="34"/>
      <c r="T40" s="34"/>
      <c r="U40" s="34"/>
      <c r="V40" s="34"/>
      <c r="W40" s="34"/>
      <c r="X40" s="34"/>
      <c r="Y40" s="34"/>
      <c r="Z40" s="34"/>
    </row>
    <row r="41" spans="1:26" ht="12.75">
      <c r="A41" s="71"/>
      <c r="B41" s="96" t="s">
        <v>42</v>
      </c>
      <c r="C41" s="96"/>
      <c r="D41" s="96"/>
      <c r="E41" s="96"/>
      <c r="F41" s="96"/>
      <c r="G41" s="96"/>
      <c r="H41" s="96"/>
      <c r="I41" s="96"/>
      <c r="J41" s="72"/>
      <c r="L41" s="34"/>
      <c r="M41" s="34"/>
      <c r="N41" s="34"/>
      <c r="O41" s="34"/>
      <c r="P41" s="34"/>
      <c r="Q41" s="34"/>
      <c r="R41" s="34"/>
      <c r="S41" s="34"/>
      <c r="T41" s="34"/>
      <c r="U41" s="34"/>
      <c r="V41" s="34"/>
      <c r="W41" s="34"/>
      <c r="X41" s="34"/>
      <c r="Y41" s="34"/>
      <c r="Z41" s="34"/>
    </row>
    <row r="42" spans="1:26" ht="18.75" customHeight="1">
      <c r="A42" s="71"/>
      <c r="B42" s="97" t="s">
        <v>14</v>
      </c>
      <c r="C42" s="97"/>
      <c r="D42" s="97"/>
      <c r="E42" s="97"/>
      <c r="F42" s="97"/>
      <c r="G42" s="97"/>
      <c r="H42" s="97"/>
      <c r="I42" s="97"/>
      <c r="J42" s="72"/>
      <c r="L42" s="34"/>
      <c r="M42" s="34"/>
      <c r="N42" s="34"/>
      <c r="O42" s="34"/>
      <c r="P42" s="34"/>
      <c r="Q42" s="34"/>
      <c r="R42" s="34"/>
      <c r="S42" s="34"/>
      <c r="T42" s="34"/>
      <c r="U42" s="34"/>
      <c r="V42" s="34"/>
      <c r="W42" s="34"/>
      <c r="X42" s="34"/>
      <c r="Y42" s="34"/>
      <c r="Z42" s="34"/>
    </row>
    <row r="43" spans="1:26" ht="12.75">
      <c r="A43" s="71"/>
      <c r="B43" s="97"/>
      <c r="C43" s="97"/>
      <c r="D43" s="97"/>
      <c r="E43" s="97"/>
      <c r="F43" s="97"/>
      <c r="G43" s="97"/>
      <c r="H43" s="97"/>
      <c r="I43" s="97"/>
      <c r="J43" s="72"/>
      <c r="L43" s="34"/>
      <c r="M43" s="34"/>
      <c r="N43" s="34"/>
      <c r="O43" s="34"/>
      <c r="P43" s="34"/>
      <c r="Q43" s="34"/>
      <c r="R43" s="34"/>
      <c r="S43" s="34"/>
      <c r="T43" s="34"/>
      <c r="U43" s="34"/>
      <c r="V43" s="34"/>
      <c r="W43" s="34"/>
      <c r="X43" s="34"/>
      <c r="Y43" s="34"/>
      <c r="Z43" s="34"/>
    </row>
    <row r="44" spans="1:26" ht="12.75">
      <c r="A44" s="71"/>
      <c r="B44" s="35" t="s">
        <v>30</v>
      </c>
      <c r="C44" s="35"/>
      <c r="D44" s="35"/>
      <c r="E44" s="35"/>
      <c r="F44" s="35"/>
      <c r="G44" s="35"/>
      <c r="H44" s="72"/>
      <c r="I44" s="72"/>
      <c r="J44" s="72"/>
      <c r="L44" s="34"/>
      <c r="M44" s="34"/>
      <c r="N44" s="34"/>
      <c r="O44" s="34"/>
      <c r="P44" s="34"/>
      <c r="Q44" s="34"/>
      <c r="R44" s="34"/>
      <c r="S44" s="34"/>
      <c r="T44" s="34"/>
      <c r="U44" s="34"/>
      <c r="V44" s="34"/>
      <c r="W44" s="34"/>
      <c r="X44" s="34"/>
      <c r="Y44" s="34"/>
      <c r="Z44" s="34"/>
    </row>
    <row r="45" spans="1:26" ht="12.75">
      <c r="A45" s="71"/>
      <c r="B45" s="82" t="s">
        <v>31</v>
      </c>
      <c r="C45" s="35"/>
      <c r="D45" s="35"/>
      <c r="E45" s="35"/>
      <c r="F45" s="35"/>
      <c r="G45" s="35"/>
      <c r="H45" s="72"/>
      <c r="I45" s="72"/>
      <c r="J45" s="72"/>
      <c r="L45" s="34"/>
      <c r="M45" s="34"/>
      <c r="N45" s="34"/>
      <c r="O45" s="34"/>
      <c r="P45" s="34"/>
      <c r="Q45" s="34"/>
      <c r="R45" s="34"/>
      <c r="S45" s="34"/>
      <c r="T45" s="34"/>
      <c r="U45" s="34"/>
      <c r="V45" s="34"/>
      <c r="W45" s="34"/>
      <c r="X45" s="34"/>
      <c r="Y45" s="34"/>
      <c r="Z45" s="34"/>
    </row>
    <row r="46" spans="1:26" ht="12.75">
      <c r="A46" s="71"/>
      <c r="B46" s="77" t="s">
        <v>32</v>
      </c>
      <c r="C46" s="72"/>
      <c r="D46" s="72"/>
      <c r="E46" s="72"/>
      <c r="F46" s="72"/>
      <c r="G46" s="72"/>
      <c r="H46" s="72"/>
      <c r="I46" s="72"/>
      <c r="J46" s="72"/>
      <c r="L46" s="34"/>
      <c r="M46" s="34"/>
      <c r="N46" s="34"/>
      <c r="O46" s="34"/>
      <c r="P46" s="34"/>
      <c r="Q46" s="34"/>
      <c r="R46" s="34"/>
      <c r="S46" s="34"/>
      <c r="T46" s="34"/>
      <c r="U46" s="34"/>
      <c r="V46" s="34"/>
      <c r="W46" s="34"/>
      <c r="X46" s="34"/>
      <c r="Y46" s="34"/>
      <c r="Z46" s="34"/>
    </row>
    <row r="47" spans="1:26" ht="12.75">
      <c r="A47" s="71"/>
      <c r="B47" s="82" t="s">
        <v>33</v>
      </c>
      <c r="C47" s="72"/>
      <c r="D47" s="72"/>
      <c r="E47" s="72"/>
      <c r="F47" s="72"/>
      <c r="G47" s="72"/>
      <c r="H47" s="72"/>
      <c r="I47" s="72"/>
      <c r="J47" s="72"/>
      <c r="L47" s="34"/>
      <c r="M47" s="34"/>
      <c r="N47" s="34"/>
      <c r="O47" s="34"/>
      <c r="P47" s="34"/>
      <c r="Q47" s="34"/>
      <c r="R47" s="34"/>
      <c r="S47" s="34"/>
      <c r="T47" s="34"/>
      <c r="U47" s="34"/>
      <c r="V47" s="34"/>
      <c r="W47" s="34"/>
      <c r="X47" s="34"/>
      <c r="Y47" s="34"/>
      <c r="Z47" s="34"/>
    </row>
    <row r="48" spans="1:26" ht="12.75">
      <c r="A48" s="71"/>
      <c r="B48" s="97" t="s">
        <v>34</v>
      </c>
      <c r="C48" s="97"/>
      <c r="D48" s="97"/>
      <c r="E48" s="97"/>
      <c r="F48" s="81"/>
      <c r="G48" s="81"/>
      <c r="H48" s="72"/>
      <c r="I48" s="72"/>
      <c r="J48" s="72"/>
      <c r="L48" s="34"/>
      <c r="M48" s="34"/>
      <c r="N48" s="34"/>
      <c r="O48" s="34"/>
      <c r="P48" s="34"/>
      <c r="Q48" s="34"/>
      <c r="R48" s="34"/>
      <c r="S48" s="34"/>
      <c r="T48" s="34"/>
      <c r="U48" s="34"/>
      <c r="V48" s="34"/>
      <c r="W48" s="34"/>
      <c r="X48" s="34"/>
      <c r="Y48" s="34"/>
      <c r="Z48" s="34"/>
    </row>
    <row r="49" spans="1:26" ht="12.75">
      <c r="A49" s="71"/>
      <c r="B49" s="97"/>
      <c r="C49" s="97"/>
      <c r="D49" s="97"/>
      <c r="E49" s="97"/>
      <c r="F49" s="81"/>
      <c r="G49" s="81"/>
      <c r="H49" s="72"/>
      <c r="I49" s="72"/>
      <c r="J49" s="72"/>
      <c r="L49" s="34"/>
      <c r="M49" s="34"/>
      <c r="N49" s="34"/>
      <c r="O49" s="34"/>
      <c r="P49" s="34"/>
      <c r="Q49" s="34"/>
      <c r="R49" s="34"/>
      <c r="S49" s="34"/>
      <c r="T49" s="34"/>
      <c r="U49" s="34"/>
      <c r="V49" s="34"/>
      <c r="W49" s="34"/>
      <c r="X49" s="34"/>
      <c r="Y49" s="34"/>
      <c r="Z49" s="34"/>
    </row>
    <row r="50" spans="1:26" ht="12.75">
      <c r="A50" s="71"/>
      <c r="B50" s="81"/>
      <c r="C50" s="81"/>
      <c r="D50" s="81"/>
      <c r="E50" s="81"/>
      <c r="F50" s="81"/>
      <c r="G50" s="81"/>
      <c r="H50" s="72"/>
      <c r="I50" s="72"/>
      <c r="J50" s="72"/>
      <c r="L50" s="34"/>
      <c r="M50" s="34"/>
      <c r="N50" s="34"/>
      <c r="O50" s="34"/>
      <c r="P50" s="34"/>
      <c r="Q50" s="34"/>
      <c r="R50" s="34"/>
      <c r="S50" s="34"/>
      <c r="T50" s="34"/>
      <c r="U50" s="34"/>
      <c r="V50" s="34"/>
      <c r="W50" s="34"/>
      <c r="X50" s="34"/>
      <c r="Y50" s="34"/>
      <c r="Z50" s="34"/>
    </row>
    <row r="51" spans="1:26" ht="12.75">
      <c r="A51" s="71"/>
      <c r="B51" s="77" t="s">
        <v>35</v>
      </c>
      <c r="C51" s="72"/>
      <c r="D51" s="72"/>
      <c r="E51" s="72"/>
      <c r="F51" s="72"/>
      <c r="G51" s="72"/>
      <c r="H51" s="72"/>
      <c r="I51" s="72"/>
      <c r="J51" s="72"/>
      <c r="L51" s="34"/>
      <c r="M51" s="34"/>
      <c r="N51" s="34"/>
      <c r="O51" s="34"/>
      <c r="P51" s="34"/>
      <c r="Q51" s="34"/>
      <c r="R51" s="34"/>
      <c r="S51" s="34"/>
      <c r="T51" s="34"/>
      <c r="U51" s="34"/>
      <c r="V51" s="34"/>
      <c r="W51" s="34"/>
      <c r="X51" s="34"/>
      <c r="Y51" s="34"/>
      <c r="Z51" s="34"/>
    </row>
    <row r="52" spans="1:26" ht="12.75">
      <c r="A52" s="71"/>
      <c r="B52" s="97" t="s">
        <v>38</v>
      </c>
      <c r="C52" s="97"/>
      <c r="D52" s="97"/>
      <c r="E52" s="97"/>
      <c r="F52" s="97"/>
      <c r="G52" s="97"/>
      <c r="H52" s="72"/>
      <c r="I52" s="72"/>
      <c r="J52" s="72"/>
      <c r="L52" s="34"/>
      <c r="M52" s="34"/>
      <c r="N52" s="34"/>
      <c r="O52" s="34"/>
      <c r="P52" s="34"/>
      <c r="Q52" s="34"/>
      <c r="R52" s="34"/>
      <c r="S52" s="34"/>
      <c r="T52" s="34"/>
      <c r="U52" s="34"/>
      <c r="V52" s="34"/>
      <c r="W52" s="34"/>
      <c r="X52" s="34"/>
      <c r="Y52" s="34"/>
      <c r="Z52" s="34"/>
    </row>
    <row r="53" spans="1:26" ht="12.75" customHeight="1">
      <c r="A53" s="71"/>
      <c r="B53" s="97"/>
      <c r="C53" s="97"/>
      <c r="D53" s="97"/>
      <c r="E53" s="97"/>
      <c r="F53" s="97"/>
      <c r="G53" s="97"/>
      <c r="H53" s="72"/>
      <c r="I53" s="72"/>
      <c r="J53" s="72"/>
      <c r="L53" s="34"/>
      <c r="M53" s="34"/>
      <c r="N53" s="34"/>
      <c r="O53" s="34"/>
      <c r="P53" s="34"/>
      <c r="Q53" s="34"/>
      <c r="R53" s="34"/>
      <c r="S53" s="34"/>
      <c r="T53" s="34"/>
      <c r="U53" s="34"/>
      <c r="V53" s="34"/>
      <c r="W53" s="34"/>
      <c r="X53" s="34"/>
      <c r="Y53" s="34"/>
      <c r="Z53" s="34"/>
    </row>
    <row r="54" spans="1:26" ht="12.75" customHeight="1">
      <c r="A54" s="71"/>
      <c r="B54" s="97" t="s">
        <v>36</v>
      </c>
      <c r="C54" s="97"/>
      <c r="D54" s="97"/>
      <c r="E54" s="97"/>
      <c r="F54" s="97"/>
      <c r="G54" s="97"/>
      <c r="H54" s="72"/>
      <c r="I54" s="72"/>
      <c r="J54" s="72"/>
      <c r="L54" s="34"/>
      <c r="M54" s="34"/>
      <c r="N54" s="34"/>
      <c r="O54" s="34"/>
      <c r="P54" s="34"/>
      <c r="Q54" s="34"/>
      <c r="R54" s="34"/>
      <c r="S54" s="34"/>
      <c r="T54" s="34"/>
      <c r="U54" s="34"/>
      <c r="V54" s="34"/>
      <c r="W54" s="34"/>
      <c r="X54" s="34"/>
      <c r="Y54" s="34"/>
      <c r="Z54" s="34"/>
    </row>
    <row r="55" spans="1:26" ht="12.75">
      <c r="A55" s="71"/>
      <c r="B55" s="97" t="s">
        <v>37</v>
      </c>
      <c r="C55" s="97"/>
      <c r="D55" s="97"/>
      <c r="E55" s="97"/>
      <c r="F55" s="97"/>
      <c r="G55" s="97"/>
      <c r="H55" s="72"/>
      <c r="I55" s="72"/>
      <c r="J55" s="72"/>
      <c r="L55" s="34"/>
      <c r="M55" s="34"/>
      <c r="N55" s="34"/>
      <c r="O55" s="34"/>
      <c r="P55" s="34"/>
      <c r="Q55" s="34"/>
      <c r="R55" s="34"/>
      <c r="S55" s="34"/>
      <c r="T55" s="34"/>
      <c r="U55" s="34"/>
      <c r="V55" s="34"/>
      <c r="W55" s="34"/>
      <c r="X55" s="34"/>
      <c r="Y55" s="34"/>
      <c r="Z55" s="34"/>
    </row>
    <row r="56" spans="1:26" ht="12.75">
      <c r="A56" s="71"/>
      <c r="B56" s="35"/>
      <c r="C56" s="72"/>
      <c r="D56" s="72"/>
      <c r="E56" s="72"/>
      <c r="F56" s="72"/>
      <c r="G56" s="72"/>
      <c r="H56" s="72"/>
      <c r="I56" s="72"/>
      <c r="J56" s="72"/>
      <c r="L56" s="34"/>
      <c r="M56" s="34"/>
      <c r="N56" s="34"/>
      <c r="O56" s="34"/>
      <c r="P56" s="34"/>
      <c r="Q56" s="34"/>
      <c r="R56" s="34"/>
      <c r="S56" s="34"/>
      <c r="T56" s="34"/>
      <c r="U56" s="34"/>
      <c r="V56" s="34"/>
      <c r="W56" s="34"/>
      <c r="X56" s="34"/>
      <c r="Y56" s="34"/>
      <c r="Z56" s="34"/>
    </row>
    <row r="57" spans="1:26" ht="12.75">
      <c r="A57" s="71"/>
      <c r="B57" s="98" t="s">
        <v>39</v>
      </c>
      <c r="C57" s="98"/>
      <c r="D57" s="98"/>
      <c r="E57" s="98"/>
      <c r="F57" s="35"/>
      <c r="G57" s="35"/>
      <c r="H57" s="35"/>
      <c r="I57" s="35"/>
      <c r="J57" s="72"/>
      <c r="L57" s="34"/>
      <c r="M57" s="34"/>
      <c r="N57" s="34"/>
      <c r="O57" s="34"/>
      <c r="P57" s="34"/>
      <c r="Q57" s="34"/>
      <c r="R57" s="34"/>
      <c r="S57" s="34"/>
      <c r="T57" s="34"/>
      <c r="U57" s="34"/>
      <c r="V57" s="34"/>
      <c r="W57" s="34"/>
      <c r="X57" s="34"/>
      <c r="Y57" s="34"/>
      <c r="Z57" s="34"/>
    </row>
    <row r="58" spans="1:26" ht="12.75">
      <c r="A58" s="35"/>
      <c r="B58" s="35"/>
      <c r="C58" s="35"/>
      <c r="D58" s="35"/>
      <c r="E58" s="35"/>
      <c r="F58" s="35"/>
      <c r="G58" s="35"/>
      <c r="H58" s="35"/>
      <c r="I58" s="35"/>
      <c r="J58" s="35"/>
      <c r="K58" s="34"/>
      <c r="L58" s="34"/>
      <c r="M58" s="34"/>
      <c r="N58" s="34"/>
      <c r="O58" s="34"/>
      <c r="P58" s="34"/>
      <c r="Q58" s="34"/>
      <c r="R58" s="34"/>
      <c r="S58" s="34"/>
      <c r="T58" s="34"/>
      <c r="U58" s="34"/>
      <c r="V58" s="34"/>
      <c r="W58" s="34"/>
      <c r="X58" s="34"/>
      <c r="Y58" s="34"/>
      <c r="Z58" s="34"/>
    </row>
    <row r="59" spans="1:26"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sheetData>
  <sheetProtection password="DF20" sheet="1" objects="1" scenarios="1" selectLockedCells="1"/>
  <mergeCells count="22">
    <mergeCell ref="B20:I20"/>
    <mergeCell ref="D6:I6"/>
    <mergeCell ref="E8:I8"/>
    <mergeCell ref="E10:I10"/>
    <mergeCell ref="E12:I12"/>
    <mergeCell ref="B16:I16"/>
    <mergeCell ref="B17:I17"/>
    <mergeCell ref="B18:I18"/>
    <mergeCell ref="B19:I19"/>
    <mergeCell ref="B57:E57"/>
    <mergeCell ref="B22:I25"/>
    <mergeCell ref="B28:I28"/>
    <mergeCell ref="B48:E49"/>
    <mergeCell ref="B41:I41"/>
    <mergeCell ref="B42:I43"/>
    <mergeCell ref="B54:G54"/>
    <mergeCell ref="B55:G55"/>
    <mergeCell ref="B21:I21"/>
    <mergeCell ref="B26:I26"/>
    <mergeCell ref="B27:I27"/>
    <mergeCell ref="B52:E53"/>
    <mergeCell ref="F52:G53"/>
  </mergeCells>
  <printOptions/>
  <pageMargins left="0.4" right="0.33" top="0.59" bottom="0.29" header="0.5" footer="0.21"/>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59"/>
  <sheetViews>
    <sheetView showRowColHeaders="0" workbookViewId="0" topLeftCell="A1">
      <selection activeCell="E37" sqref="E37"/>
    </sheetView>
  </sheetViews>
  <sheetFormatPr defaultColWidth="9.140625" defaultRowHeight="12.75"/>
  <cols>
    <col min="1" max="1" width="11.421875" style="0" customWidth="1"/>
    <col min="2" max="2" width="73.140625" style="0" customWidth="1"/>
    <col min="3" max="3" width="1.421875" style="0" customWidth="1"/>
    <col min="4" max="4" width="3.57421875" style="0" customWidth="1"/>
    <col min="5" max="5" width="7.57421875" style="0" customWidth="1"/>
    <col min="6" max="6" width="7.8515625" style="0" customWidth="1"/>
    <col min="7" max="8" width="4.7109375" style="0" customWidth="1"/>
    <col min="9" max="9" width="4.7109375" style="17" customWidth="1"/>
    <col min="10" max="10" width="1.28515625" style="17" customWidth="1"/>
  </cols>
  <sheetData>
    <row r="1" spans="1:22" ht="18" customHeight="1" thickBot="1">
      <c r="A1" s="9"/>
      <c r="B1" s="9"/>
      <c r="C1" s="9"/>
      <c r="D1" s="9"/>
      <c r="E1" s="9"/>
      <c r="F1" s="9"/>
      <c r="G1" s="9"/>
      <c r="H1" s="9"/>
      <c r="I1" s="9"/>
      <c r="J1" s="9"/>
      <c r="K1" s="9"/>
      <c r="L1" s="1"/>
      <c r="M1" s="1"/>
      <c r="N1" s="1"/>
      <c r="O1" s="1"/>
      <c r="P1" s="1"/>
      <c r="Q1" s="1"/>
      <c r="R1" s="1"/>
      <c r="S1" s="1"/>
      <c r="T1" s="1"/>
      <c r="U1" s="1"/>
      <c r="V1" s="1"/>
    </row>
    <row r="2" spans="1:22" ht="39.75" customHeight="1" thickBot="1">
      <c r="A2" s="9"/>
      <c r="B2" s="83" t="s">
        <v>5</v>
      </c>
      <c r="C2" s="83"/>
      <c r="D2" s="111" t="s">
        <v>4</v>
      </c>
      <c r="E2" s="112"/>
      <c r="F2" s="29" t="s">
        <v>3</v>
      </c>
      <c r="G2" s="9"/>
      <c r="H2" s="9"/>
      <c r="I2" s="9"/>
      <c r="J2" s="9"/>
      <c r="K2" s="6"/>
      <c r="L2" s="6"/>
      <c r="M2" s="6"/>
      <c r="N2" s="6"/>
      <c r="O2" s="6"/>
      <c r="P2" s="6"/>
      <c r="Q2" s="6"/>
      <c r="R2" s="6"/>
      <c r="S2" s="6"/>
      <c r="T2" s="6"/>
      <c r="U2" s="6"/>
      <c r="V2" s="6"/>
    </row>
    <row r="3" spans="1:22" ht="23.25">
      <c r="A3" s="84"/>
      <c r="B3" s="117" t="s">
        <v>77</v>
      </c>
      <c r="C3" s="117"/>
      <c r="D3" s="113" t="s">
        <v>2</v>
      </c>
      <c r="E3" s="114"/>
      <c r="F3" s="118" t="s">
        <v>43</v>
      </c>
      <c r="G3" s="8"/>
      <c r="H3" s="8"/>
      <c r="I3" s="9"/>
      <c r="J3" s="9"/>
      <c r="K3" s="6"/>
      <c r="L3" s="6"/>
      <c r="M3" s="6"/>
      <c r="N3" s="6"/>
      <c r="O3" s="6"/>
      <c r="P3" s="6"/>
      <c r="Q3" s="6"/>
      <c r="R3" s="6"/>
      <c r="S3" s="6"/>
      <c r="T3" s="6"/>
      <c r="U3" s="6"/>
      <c r="V3" s="6"/>
    </row>
    <row r="4" spans="1:22" ht="12.75" customHeight="1" thickBot="1">
      <c r="A4" s="84"/>
      <c r="B4" s="117"/>
      <c r="C4" s="117"/>
      <c r="D4" s="115"/>
      <c r="E4" s="116"/>
      <c r="F4" s="119"/>
      <c r="G4" s="8"/>
      <c r="H4" s="8"/>
      <c r="I4" s="9"/>
      <c r="J4" s="9"/>
      <c r="K4" s="6"/>
      <c r="L4" s="6"/>
      <c r="M4" s="6"/>
      <c r="N4" s="6"/>
      <c r="O4" s="6"/>
      <c r="P4" s="6"/>
      <c r="Q4" s="6"/>
      <c r="R4" s="6"/>
      <c r="S4" s="6"/>
      <c r="T4" s="6"/>
      <c r="U4" s="6"/>
      <c r="V4" s="6"/>
    </row>
    <row r="5" spans="1:22" ht="30" customHeight="1">
      <c r="A5" s="9"/>
      <c r="B5" s="22" t="s">
        <v>47</v>
      </c>
      <c r="C5" s="16"/>
      <c r="D5" s="33"/>
      <c r="E5" s="31" t="s">
        <v>6</v>
      </c>
      <c r="F5" s="32" t="s">
        <v>6</v>
      </c>
      <c r="G5" s="9"/>
      <c r="H5" s="9"/>
      <c r="I5" s="9"/>
      <c r="J5" s="9"/>
      <c r="K5" s="6"/>
      <c r="L5" s="6"/>
      <c r="M5" s="6"/>
      <c r="N5" s="6"/>
      <c r="O5" s="6"/>
      <c r="P5" s="6"/>
      <c r="Q5" s="6"/>
      <c r="R5" s="6"/>
      <c r="S5" s="6"/>
      <c r="T5" s="6"/>
      <c r="U5" s="6"/>
      <c r="V5" s="6"/>
    </row>
    <row r="6" spans="1:22" ht="18.75" customHeight="1">
      <c r="A6" s="9"/>
      <c r="B6" s="23" t="s">
        <v>48</v>
      </c>
      <c r="C6" s="24"/>
      <c r="D6" s="14">
        <f>E6</f>
        <v>0</v>
      </c>
      <c r="E6" s="7"/>
      <c r="F6" s="30"/>
      <c r="G6" s="10" t="str">
        <f>IF(F6=1,1," ")</f>
        <v> </v>
      </c>
      <c r="H6" s="10" t="str">
        <f>IF(F6=2,2," ")</f>
        <v> </v>
      </c>
      <c r="I6" s="10" t="str">
        <f>IF(F6=3,3," ")</f>
        <v> </v>
      </c>
      <c r="J6" s="9"/>
      <c r="K6" s="20">
        <f>IF(E6="","",IF(OR(E6&lt;1,E6&gt;10),"ERROR in range",""))</f>
      </c>
      <c r="L6" s="20">
        <f>IF(F6="","",IF(OR(F6&lt;1,F6&gt;3),"ERROR in range",""))</f>
      </c>
      <c r="M6" s="6"/>
      <c r="N6" s="19"/>
      <c r="O6" s="6"/>
      <c r="P6" s="6"/>
      <c r="Q6" s="6"/>
      <c r="R6" s="6"/>
      <c r="S6" s="6"/>
      <c r="T6" s="6"/>
      <c r="U6" s="6"/>
      <c r="V6" s="6"/>
    </row>
    <row r="7" spans="1:22" ht="18.75" customHeight="1">
      <c r="A7" s="9"/>
      <c r="B7" s="23" t="s">
        <v>49</v>
      </c>
      <c r="C7" s="24"/>
      <c r="D7" s="14">
        <f>E7</f>
        <v>0</v>
      </c>
      <c r="E7" s="7"/>
      <c r="F7" s="30"/>
      <c r="G7" s="10" t="str">
        <f>IF(F7=1,1," ")</f>
        <v> </v>
      </c>
      <c r="H7" s="10" t="str">
        <f>IF(F7=2,2," ")</f>
        <v> </v>
      </c>
      <c r="I7" s="10" t="str">
        <f>IF(F7=3,3," ")</f>
        <v> </v>
      </c>
      <c r="J7" s="9"/>
      <c r="K7" s="20">
        <f>IF(E7="","",IF(OR(E7&lt;1,E7&gt;10),"ERROR in range",""))</f>
      </c>
      <c r="L7" s="20">
        <f>IF(F7="","",IF(OR(F7&lt;1,F7&gt;3),"ERROR in range",""))</f>
      </c>
      <c r="M7" s="6"/>
      <c r="N7" s="6"/>
      <c r="O7" s="6"/>
      <c r="P7" s="6"/>
      <c r="Q7" s="6"/>
      <c r="R7" s="6"/>
      <c r="S7" s="6"/>
      <c r="T7" s="6"/>
      <c r="U7" s="6"/>
      <c r="V7" s="6"/>
    </row>
    <row r="8" spans="1:22" ht="18.75" customHeight="1">
      <c r="A8" s="9"/>
      <c r="B8" s="23" t="s">
        <v>50</v>
      </c>
      <c r="C8" s="24"/>
      <c r="D8" s="14">
        <f>E8</f>
        <v>0</v>
      </c>
      <c r="E8" s="7"/>
      <c r="F8" s="30"/>
      <c r="G8" s="10" t="str">
        <f>IF(F8=1,1," ")</f>
        <v> </v>
      </c>
      <c r="H8" s="10" t="str">
        <f>IF(F8=2,2," ")</f>
        <v> </v>
      </c>
      <c r="I8" s="10" t="str">
        <f>IF(F8=3,3," ")</f>
        <v> </v>
      </c>
      <c r="J8" s="9"/>
      <c r="K8" s="20">
        <f>IF(E8="","",IF(OR(E8&lt;1,E8&gt;10),"ERROR in range",""))</f>
      </c>
      <c r="L8" s="20">
        <f>IF(F8="","",IF(OR(F8&lt;1,F8&gt;3),"ERROR in range",""))</f>
      </c>
      <c r="M8" s="6"/>
      <c r="N8" s="6"/>
      <c r="O8" s="6"/>
      <c r="P8" s="6"/>
      <c r="Q8" s="6"/>
      <c r="R8" s="6"/>
      <c r="S8" s="6"/>
      <c r="T8" s="6"/>
      <c r="U8" s="6"/>
      <c r="V8" s="6"/>
    </row>
    <row r="9" spans="1:22" ht="18.75" customHeight="1">
      <c r="A9" s="9"/>
      <c r="B9" s="23" t="s">
        <v>51</v>
      </c>
      <c r="C9" s="24"/>
      <c r="D9" s="14">
        <f>E9</f>
        <v>0</v>
      </c>
      <c r="E9" s="7"/>
      <c r="F9" s="30"/>
      <c r="G9" s="10" t="str">
        <f>IF(F9=1,1," ")</f>
        <v> </v>
      </c>
      <c r="H9" s="10" t="str">
        <f>IF(F9=2,2," ")</f>
        <v> </v>
      </c>
      <c r="I9" s="10" t="str">
        <f>IF(F9=3,3," ")</f>
        <v> </v>
      </c>
      <c r="J9" s="9"/>
      <c r="K9" s="20">
        <f>IF(E9="","",IF(OR(E9&lt;1,E9&gt;10),"ERROR in range",""))</f>
      </c>
      <c r="L9" s="20">
        <f>IF(F9="","",IF(OR(F9&lt;1,F9&gt;3),"ERROR in range",""))</f>
      </c>
      <c r="M9" s="6"/>
      <c r="N9" s="6"/>
      <c r="O9" s="6"/>
      <c r="P9" s="6"/>
      <c r="Q9" s="6"/>
      <c r="R9" s="6"/>
      <c r="S9" s="6"/>
      <c r="T9" s="6"/>
      <c r="U9" s="6"/>
      <c r="V9" s="6"/>
    </row>
    <row r="10" spans="1:22" ht="18.75" customHeight="1">
      <c r="A10" s="9"/>
      <c r="B10" s="23" t="s">
        <v>52</v>
      </c>
      <c r="C10" s="24"/>
      <c r="D10" s="14">
        <f>E10</f>
        <v>0</v>
      </c>
      <c r="E10" s="7"/>
      <c r="F10" s="30"/>
      <c r="G10" s="10" t="str">
        <f>IF(F10=1,1," ")</f>
        <v> </v>
      </c>
      <c r="H10" s="10" t="str">
        <f>IF(F10=2,2," ")</f>
        <v> </v>
      </c>
      <c r="I10" s="10" t="str">
        <f>IF(F10=3,3," ")</f>
        <v> </v>
      </c>
      <c r="J10" s="9"/>
      <c r="K10" s="20">
        <f>IF(E10="","",IF(OR(E10&lt;1,E10&gt;10),"ERROR in range",""))</f>
      </c>
      <c r="L10" s="20">
        <f>IF(F10="","",IF(OR(F10&lt;1,F10&gt;3),"ERROR in range",""))</f>
      </c>
      <c r="M10" s="6"/>
      <c r="N10" s="6"/>
      <c r="O10" s="6"/>
      <c r="P10" s="6"/>
      <c r="Q10" s="6"/>
      <c r="R10" s="6"/>
      <c r="S10" s="6"/>
      <c r="T10" s="6"/>
      <c r="U10" s="6"/>
      <c r="V10" s="6"/>
    </row>
    <row r="11" spans="1:22" ht="6.75" customHeight="1">
      <c r="A11" s="9"/>
      <c r="B11" s="25"/>
      <c r="C11" s="15"/>
      <c r="D11" s="15"/>
      <c r="E11" s="9"/>
      <c r="F11" s="9"/>
      <c r="G11" s="10"/>
      <c r="H11" s="10"/>
      <c r="I11" s="10"/>
      <c r="J11" s="9"/>
      <c r="K11" s="6"/>
      <c r="L11" s="6"/>
      <c r="M11" s="6"/>
      <c r="N11" s="6"/>
      <c r="O11" s="6"/>
      <c r="P11" s="6"/>
      <c r="Q11" s="6"/>
      <c r="R11" s="6"/>
      <c r="S11" s="6"/>
      <c r="T11" s="6"/>
      <c r="U11" s="6"/>
      <c r="V11" s="6"/>
    </row>
    <row r="12" spans="1:22" ht="18.75">
      <c r="A12" s="9"/>
      <c r="B12" s="22" t="s">
        <v>53</v>
      </c>
      <c r="C12" s="16"/>
      <c r="D12" s="16"/>
      <c r="E12" s="9"/>
      <c r="F12" s="9"/>
      <c r="G12" s="10"/>
      <c r="H12" s="10"/>
      <c r="I12" s="10"/>
      <c r="J12" s="9"/>
      <c r="K12" s="6"/>
      <c r="L12" s="6"/>
      <c r="M12" s="6"/>
      <c r="N12" s="6"/>
      <c r="O12" s="6"/>
      <c r="P12" s="6"/>
      <c r="Q12" s="6"/>
      <c r="R12" s="6"/>
      <c r="S12" s="6"/>
      <c r="T12" s="6"/>
      <c r="U12" s="6"/>
      <c r="V12" s="6"/>
    </row>
    <row r="13" spans="1:22" ht="18.75" customHeight="1">
      <c r="A13" s="9"/>
      <c r="B13" s="23" t="s">
        <v>54</v>
      </c>
      <c r="C13" s="24"/>
      <c r="D13" s="14">
        <f>E13</f>
        <v>0</v>
      </c>
      <c r="E13" s="7"/>
      <c r="F13" s="30"/>
      <c r="G13" s="10" t="str">
        <f>IF(F13=1,1," ")</f>
        <v> </v>
      </c>
      <c r="H13" s="10" t="str">
        <f>IF(F13=2,2," ")</f>
        <v> </v>
      </c>
      <c r="I13" s="10" t="str">
        <f>IF(F13=3,3," ")</f>
        <v> </v>
      </c>
      <c r="J13" s="9"/>
      <c r="K13" s="20">
        <f>IF(E13="","",IF(OR(E13&lt;1,E13&gt;10),"ERROR in range",""))</f>
      </c>
      <c r="L13" s="20">
        <f>IF(F13="","",IF(OR(F13&lt;1,F13&gt;3),"ERROR in range",""))</f>
      </c>
      <c r="M13" s="6"/>
      <c r="N13" s="6"/>
      <c r="O13" s="6"/>
      <c r="P13" s="6"/>
      <c r="Q13" s="6"/>
      <c r="R13" s="6"/>
      <c r="S13" s="6"/>
      <c r="T13" s="6"/>
      <c r="U13" s="6"/>
      <c r="V13" s="6"/>
    </row>
    <row r="14" spans="1:22" ht="18.75" customHeight="1">
      <c r="A14" s="9"/>
      <c r="B14" s="23" t="s">
        <v>55</v>
      </c>
      <c r="C14" s="24"/>
      <c r="D14" s="14">
        <f>E14</f>
        <v>0</v>
      </c>
      <c r="E14" s="7"/>
      <c r="F14" s="30"/>
      <c r="G14" s="10" t="str">
        <f>IF(F14=1,1," ")</f>
        <v> </v>
      </c>
      <c r="H14" s="10" t="str">
        <f>IF(F14=2,2," ")</f>
        <v> </v>
      </c>
      <c r="I14" s="10" t="str">
        <f>IF(F14=3,3," ")</f>
        <v> </v>
      </c>
      <c r="J14" s="9"/>
      <c r="K14" s="20">
        <f>IF(E14="","",IF(OR(E14&lt;1,E14&gt;10),"ERROR in range",""))</f>
      </c>
      <c r="L14" s="20">
        <f>IF(F14="","",IF(OR(F14&lt;1,F14&gt;3),"ERROR in range",""))</f>
      </c>
      <c r="M14" s="6"/>
      <c r="N14" s="6"/>
      <c r="O14" s="6"/>
      <c r="P14" s="6"/>
      <c r="Q14" s="6"/>
      <c r="R14" s="6"/>
      <c r="S14" s="6"/>
      <c r="T14" s="6"/>
      <c r="U14" s="6"/>
      <c r="V14" s="6"/>
    </row>
    <row r="15" spans="1:22" ht="18.75" customHeight="1">
      <c r="A15" s="9"/>
      <c r="B15" s="23" t="s">
        <v>56</v>
      </c>
      <c r="C15" s="24"/>
      <c r="D15" s="14">
        <f>E15</f>
        <v>0</v>
      </c>
      <c r="E15" s="7"/>
      <c r="F15" s="30"/>
      <c r="G15" s="10" t="str">
        <f>IF(F15=1,1," ")</f>
        <v> </v>
      </c>
      <c r="H15" s="10" t="str">
        <f>IF(F15=2,2," ")</f>
        <v> </v>
      </c>
      <c r="I15" s="10" t="str">
        <f>IF(F15=3,3," ")</f>
        <v> </v>
      </c>
      <c r="J15" s="9"/>
      <c r="K15" s="20">
        <f>IF(E15="","",IF(OR(E15&lt;1,E15&gt;10),"ERROR in range",""))</f>
      </c>
      <c r="L15" s="20">
        <f>IF(F15="","",IF(OR(F15&lt;1,F15&gt;3),"ERROR in range",""))</f>
      </c>
      <c r="M15" s="6"/>
      <c r="N15" s="6"/>
      <c r="O15" s="6"/>
      <c r="P15" s="6"/>
      <c r="Q15" s="6"/>
      <c r="R15" s="6"/>
      <c r="S15" s="6"/>
      <c r="T15" s="6"/>
      <c r="U15" s="6"/>
      <c r="V15" s="6"/>
    </row>
    <row r="16" spans="1:22" ht="18.75" customHeight="1">
      <c r="A16" s="9"/>
      <c r="B16" s="23" t="s">
        <v>57</v>
      </c>
      <c r="C16" s="24"/>
      <c r="D16" s="14">
        <f>E16</f>
        <v>0</v>
      </c>
      <c r="E16" s="7"/>
      <c r="F16" s="30"/>
      <c r="G16" s="10" t="str">
        <f>IF(F16=1,1," ")</f>
        <v> </v>
      </c>
      <c r="H16" s="10" t="str">
        <f>IF(F16=2,2," ")</f>
        <v> </v>
      </c>
      <c r="I16" s="10" t="str">
        <f>IF(F16=3,3," ")</f>
        <v> </v>
      </c>
      <c r="J16" s="9"/>
      <c r="K16" s="20">
        <f>IF(E16="","",IF(OR(E16&lt;1,E16&gt;10),"ERROR in range",""))</f>
      </c>
      <c r="L16" s="20">
        <f>IF(F16="","",IF(OR(F16&lt;1,F16&gt;3),"ERROR in range",""))</f>
      </c>
      <c r="M16" s="6"/>
      <c r="N16" s="6"/>
      <c r="O16" s="6"/>
      <c r="P16" s="6"/>
      <c r="Q16" s="6"/>
      <c r="R16" s="6"/>
      <c r="S16" s="6"/>
      <c r="T16" s="6"/>
      <c r="U16" s="6"/>
      <c r="V16" s="6"/>
    </row>
    <row r="17" spans="1:22" ht="18.75" customHeight="1">
      <c r="A17" s="9"/>
      <c r="B17" s="23" t="s">
        <v>58</v>
      </c>
      <c r="C17" s="24"/>
      <c r="D17" s="14">
        <f>E17</f>
        <v>0</v>
      </c>
      <c r="E17" s="7"/>
      <c r="F17" s="30"/>
      <c r="G17" s="10" t="str">
        <f>IF(F17=1,1," ")</f>
        <v> </v>
      </c>
      <c r="H17" s="10" t="str">
        <f>IF(F17=2,2," ")</f>
        <v> </v>
      </c>
      <c r="I17" s="10" t="str">
        <f>IF(F17=3,3," ")</f>
        <v> </v>
      </c>
      <c r="J17" s="9"/>
      <c r="K17" s="20">
        <f>IF(E17="","",IF(OR(E17&lt;1,E17&gt;10),"ERROR in range",""))</f>
      </c>
      <c r="L17" s="20">
        <f>IF(F17="","",IF(OR(F17&lt;1,F17&gt;3),"ERROR in range",""))</f>
      </c>
      <c r="M17" s="6"/>
      <c r="N17" s="6"/>
      <c r="O17" s="6"/>
      <c r="P17" s="6"/>
      <c r="Q17" s="6"/>
      <c r="R17" s="6"/>
      <c r="S17" s="6"/>
      <c r="T17" s="6"/>
      <c r="U17" s="6"/>
      <c r="V17" s="6"/>
    </row>
    <row r="18" spans="1:22" ht="6" customHeight="1">
      <c r="A18" s="9"/>
      <c r="B18" s="23"/>
      <c r="C18" s="15"/>
      <c r="D18" s="15"/>
      <c r="E18" s="9"/>
      <c r="F18" s="9"/>
      <c r="G18" s="10"/>
      <c r="H18" s="10"/>
      <c r="I18" s="10"/>
      <c r="J18" s="9"/>
      <c r="K18" s="6"/>
      <c r="L18" s="6"/>
      <c r="M18" s="6"/>
      <c r="N18" s="6"/>
      <c r="O18" s="6"/>
      <c r="P18" s="6"/>
      <c r="Q18" s="6"/>
      <c r="R18" s="6"/>
      <c r="S18" s="6"/>
      <c r="T18" s="6"/>
      <c r="U18" s="6"/>
      <c r="V18" s="6"/>
    </row>
    <row r="19" spans="1:22" ht="18.75">
      <c r="A19" s="9"/>
      <c r="B19" s="22" t="s">
        <v>59</v>
      </c>
      <c r="C19" s="16"/>
      <c r="D19" s="16"/>
      <c r="E19" s="9"/>
      <c r="F19" s="9"/>
      <c r="G19" s="10"/>
      <c r="H19" s="10"/>
      <c r="I19" s="10"/>
      <c r="J19" s="9"/>
      <c r="K19" s="6"/>
      <c r="L19" s="6"/>
      <c r="M19" s="6"/>
      <c r="N19" s="6"/>
      <c r="O19" s="6"/>
      <c r="P19" s="6"/>
      <c r="Q19" s="6"/>
      <c r="R19" s="6"/>
      <c r="S19" s="6"/>
      <c r="T19" s="6"/>
      <c r="U19" s="6"/>
      <c r="V19" s="6"/>
    </row>
    <row r="20" spans="1:22" ht="18.75" customHeight="1">
      <c r="A20" s="9"/>
      <c r="B20" s="23" t="s">
        <v>60</v>
      </c>
      <c r="C20" s="24"/>
      <c r="D20" s="14">
        <f>E20</f>
        <v>0</v>
      </c>
      <c r="E20" s="7"/>
      <c r="F20" s="30"/>
      <c r="G20" s="10" t="str">
        <f>IF(F20=1,1," ")</f>
        <v> </v>
      </c>
      <c r="H20" s="10" t="str">
        <f>IF(F20=2,2," ")</f>
        <v> </v>
      </c>
      <c r="I20" s="10" t="str">
        <f>IF(F20=3,3," ")</f>
        <v> </v>
      </c>
      <c r="J20" s="9"/>
      <c r="K20" s="20">
        <f>IF(E20="","",IF(OR(E20&lt;1,E20&gt;10),"ERROR in range",""))</f>
      </c>
      <c r="L20" s="20">
        <f>IF(F20="","",IF(OR(F20&lt;1,F20&gt;3),"ERROR in range",""))</f>
      </c>
      <c r="M20" s="6"/>
      <c r="N20" s="6"/>
      <c r="O20" s="6"/>
      <c r="P20" s="6"/>
      <c r="Q20" s="6"/>
      <c r="R20" s="6"/>
      <c r="S20" s="6"/>
      <c r="T20" s="6"/>
      <c r="U20" s="6"/>
      <c r="V20" s="6"/>
    </row>
    <row r="21" spans="1:22" ht="18.75" customHeight="1">
      <c r="A21" s="9"/>
      <c r="B21" s="23" t="s">
        <v>61</v>
      </c>
      <c r="C21" s="24"/>
      <c r="D21" s="14">
        <f>E21</f>
        <v>0</v>
      </c>
      <c r="E21" s="7"/>
      <c r="F21" s="30"/>
      <c r="G21" s="10" t="str">
        <f>IF(F21=1,1," ")</f>
        <v> </v>
      </c>
      <c r="H21" s="10" t="str">
        <f>IF(F21=2,2," ")</f>
        <v> </v>
      </c>
      <c r="I21" s="10" t="str">
        <f>IF(F21=3,3," ")</f>
        <v> </v>
      </c>
      <c r="J21" s="9"/>
      <c r="K21" s="20">
        <f>IF(E21="","",IF(OR(E21&lt;1,E21&gt;10),"ERROR in range",""))</f>
      </c>
      <c r="L21" s="20">
        <f>IF(F21="","",IF(OR(F21&lt;1,F21&gt;3),"ERROR in range",""))</f>
      </c>
      <c r="M21" s="6"/>
      <c r="N21" s="6"/>
      <c r="O21" s="6"/>
      <c r="P21" s="6"/>
      <c r="Q21" s="6"/>
      <c r="R21" s="6"/>
      <c r="S21" s="6"/>
      <c r="T21" s="6"/>
      <c r="U21" s="6"/>
      <c r="V21" s="6"/>
    </row>
    <row r="22" spans="1:22" ht="18.75" customHeight="1">
      <c r="A22" s="9"/>
      <c r="B22" s="23" t="s">
        <v>62</v>
      </c>
      <c r="C22" s="24"/>
      <c r="D22" s="14">
        <f>E22</f>
        <v>0</v>
      </c>
      <c r="E22" s="7"/>
      <c r="F22" s="30"/>
      <c r="G22" s="10" t="str">
        <f>IF(F22=1,1," ")</f>
        <v> </v>
      </c>
      <c r="H22" s="10" t="str">
        <f>IF(F22=2,2," ")</f>
        <v> </v>
      </c>
      <c r="I22" s="10" t="str">
        <f>IF(F22=3,3," ")</f>
        <v> </v>
      </c>
      <c r="J22" s="9"/>
      <c r="K22" s="20">
        <f>IF(E22="","",IF(OR(E22&lt;1,E22&gt;10),"ERROR in range",""))</f>
      </c>
      <c r="L22" s="20">
        <f>IF(F22="","",IF(OR(F22&lt;1,F22&gt;3),"ERROR in range",""))</f>
      </c>
      <c r="M22" s="6"/>
      <c r="N22" s="6"/>
      <c r="O22" s="6"/>
      <c r="P22" s="6"/>
      <c r="Q22" s="6"/>
      <c r="R22" s="6"/>
      <c r="S22" s="6"/>
      <c r="T22" s="6"/>
      <c r="U22" s="6"/>
      <c r="V22" s="6"/>
    </row>
    <row r="23" spans="1:22" ht="18.75" customHeight="1">
      <c r="A23" s="9"/>
      <c r="B23" s="23" t="s">
        <v>63</v>
      </c>
      <c r="C23" s="24"/>
      <c r="D23" s="14">
        <f>E23</f>
        <v>0</v>
      </c>
      <c r="E23" s="7"/>
      <c r="F23" s="30"/>
      <c r="G23" s="10" t="str">
        <f>IF(F23=1,1," ")</f>
        <v> </v>
      </c>
      <c r="H23" s="10" t="str">
        <f>IF(F23=2,2," ")</f>
        <v> </v>
      </c>
      <c r="I23" s="10" t="str">
        <f>IF(F23=3,3," ")</f>
        <v> </v>
      </c>
      <c r="J23" s="9"/>
      <c r="K23" s="20">
        <f>IF(E23="","",IF(OR(E23&lt;1,E23&gt;10),"ERROR in range",""))</f>
      </c>
      <c r="L23" s="20">
        <f>IF(F23="","",IF(OR(F23&lt;1,F23&gt;3),"ERROR in range",""))</f>
      </c>
      <c r="M23" s="6"/>
      <c r="N23" s="6"/>
      <c r="O23" s="6"/>
      <c r="P23" s="6"/>
      <c r="Q23" s="6"/>
      <c r="R23" s="6"/>
      <c r="S23" s="6"/>
      <c r="T23" s="6"/>
      <c r="U23" s="6"/>
      <c r="V23" s="6"/>
    </row>
    <row r="24" spans="1:22" ht="18.75" customHeight="1">
      <c r="A24" s="9"/>
      <c r="B24" s="23" t="s">
        <v>64</v>
      </c>
      <c r="C24" s="24"/>
      <c r="D24" s="14">
        <f>E24</f>
        <v>0</v>
      </c>
      <c r="E24" s="7"/>
      <c r="F24" s="30"/>
      <c r="G24" s="10" t="str">
        <f>IF(F24=1,1," ")</f>
        <v> </v>
      </c>
      <c r="H24" s="10" t="str">
        <f>IF(F24=2,2," ")</f>
        <v> </v>
      </c>
      <c r="I24" s="10" t="str">
        <f>IF(F24=3,3," ")</f>
        <v> </v>
      </c>
      <c r="J24" s="9"/>
      <c r="K24" s="20">
        <f>IF(E24="","",IF(OR(E24&lt;1,E24&gt;10),"ERROR in range",""))</f>
      </c>
      <c r="L24" s="20">
        <f>IF(F24="","",IF(OR(F24&lt;1,F24&gt;3),"ERROR in range",""))</f>
      </c>
      <c r="M24" s="6"/>
      <c r="N24" s="6"/>
      <c r="O24" s="6"/>
      <c r="P24" s="6"/>
      <c r="Q24" s="6"/>
      <c r="R24" s="6"/>
      <c r="S24" s="6"/>
      <c r="T24" s="6"/>
      <c r="U24" s="6"/>
      <c r="V24" s="6"/>
    </row>
    <row r="25" spans="1:22" ht="5.25" customHeight="1">
      <c r="A25" s="9"/>
      <c r="B25" s="23"/>
      <c r="C25" s="15"/>
      <c r="D25" s="15"/>
      <c r="E25" s="9"/>
      <c r="F25" s="9"/>
      <c r="G25" s="10"/>
      <c r="H25" s="10"/>
      <c r="I25" s="10"/>
      <c r="J25" s="9"/>
      <c r="K25" s="6"/>
      <c r="L25" s="6"/>
      <c r="M25" s="6"/>
      <c r="N25" s="6"/>
      <c r="O25" s="6"/>
      <c r="P25" s="6"/>
      <c r="Q25" s="6"/>
      <c r="R25" s="6"/>
      <c r="S25" s="6"/>
      <c r="T25" s="6"/>
      <c r="U25" s="6"/>
      <c r="V25" s="6"/>
    </row>
    <row r="26" spans="1:22" ht="18.75" customHeight="1">
      <c r="A26" s="9"/>
      <c r="B26" s="88" t="s">
        <v>65</v>
      </c>
      <c r="C26" s="88"/>
      <c r="D26" s="88"/>
      <c r="E26" s="88"/>
      <c r="F26" s="9"/>
      <c r="G26" s="10"/>
      <c r="H26" s="10"/>
      <c r="I26" s="10"/>
      <c r="J26" s="9"/>
      <c r="K26" s="6"/>
      <c r="L26" s="6"/>
      <c r="M26" s="6"/>
      <c r="N26" s="6"/>
      <c r="O26" s="6"/>
      <c r="P26" s="6"/>
      <c r="Q26" s="6"/>
      <c r="R26" s="6"/>
      <c r="S26" s="6"/>
      <c r="T26" s="6"/>
      <c r="U26" s="6"/>
      <c r="V26" s="6"/>
    </row>
    <row r="27" spans="1:22" ht="18.75" customHeight="1">
      <c r="A27" s="9"/>
      <c r="B27" s="23" t="s">
        <v>66</v>
      </c>
      <c r="C27" s="24"/>
      <c r="D27" s="14">
        <f>E27</f>
        <v>0</v>
      </c>
      <c r="E27" s="7"/>
      <c r="F27" s="30"/>
      <c r="G27" s="10" t="str">
        <f>IF(F27=1,1," ")</f>
        <v> </v>
      </c>
      <c r="H27" s="10" t="str">
        <f>IF(F27=2,2," ")</f>
        <v> </v>
      </c>
      <c r="I27" s="10" t="str">
        <f>IF(F27=3,3," ")</f>
        <v> </v>
      </c>
      <c r="J27" s="9"/>
      <c r="K27" s="20">
        <f>IF(E27="","",IF(OR(E27&lt;1,E27&gt;10),"ERROR in range",""))</f>
      </c>
      <c r="L27" s="20">
        <f>IF(F27="","",IF(OR(F27&lt;1,F27&gt;3),"ERROR in range",""))</f>
      </c>
      <c r="M27" s="6"/>
      <c r="N27" s="6"/>
      <c r="O27" s="6"/>
      <c r="P27" s="6"/>
      <c r="Q27" s="6"/>
      <c r="R27" s="6"/>
      <c r="S27" s="6"/>
      <c r="T27" s="6"/>
      <c r="U27" s="6"/>
      <c r="V27" s="6"/>
    </row>
    <row r="28" spans="1:22" ht="18.75" customHeight="1">
      <c r="A28" s="9"/>
      <c r="B28" s="23" t="s">
        <v>67</v>
      </c>
      <c r="C28" s="24"/>
      <c r="D28" s="14">
        <f>E28</f>
        <v>0</v>
      </c>
      <c r="E28" s="7"/>
      <c r="F28" s="30"/>
      <c r="G28" s="10" t="str">
        <f>IF(F28=1,1," ")</f>
        <v> </v>
      </c>
      <c r="H28" s="10" t="str">
        <f>IF(F28=2,2," ")</f>
        <v> </v>
      </c>
      <c r="I28" s="10" t="str">
        <f>IF(F28=3,3," ")</f>
        <v> </v>
      </c>
      <c r="J28" s="9"/>
      <c r="K28" s="20">
        <f>IF(E28="","",IF(OR(E28&lt;1,E28&gt;10),"ERROR in range",""))</f>
      </c>
      <c r="L28" s="20">
        <f>IF(F28="","",IF(OR(F28&lt;1,F28&gt;3),"ERROR in range",""))</f>
      </c>
      <c r="M28" s="6"/>
      <c r="N28" s="6"/>
      <c r="O28" s="6"/>
      <c r="P28" s="6"/>
      <c r="Q28" s="6"/>
      <c r="R28" s="6"/>
      <c r="S28" s="6"/>
      <c r="T28" s="6"/>
      <c r="U28" s="6"/>
      <c r="V28" s="6"/>
    </row>
    <row r="29" spans="1:22" ht="18.75" customHeight="1">
      <c r="A29" s="9"/>
      <c r="B29" s="23" t="s">
        <v>68</v>
      </c>
      <c r="C29" s="24"/>
      <c r="D29" s="14">
        <f>E29</f>
        <v>0</v>
      </c>
      <c r="E29" s="7"/>
      <c r="F29" s="30"/>
      <c r="G29" s="10" t="str">
        <f>IF(F29=1,1," ")</f>
        <v> </v>
      </c>
      <c r="H29" s="10" t="str">
        <f>IF(F29=2,2," ")</f>
        <v> </v>
      </c>
      <c r="I29" s="10" t="str">
        <f>IF(F29=3,3," ")</f>
        <v> </v>
      </c>
      <c r="J29" s="9"/>
      <c r="K29" s="20">
        <f>IF(E29="","",IF(OR(E29&lt;1,E29&gt;10),"ERROR in range",""))</f>
      </c>
      <c r="L29" s="20">
        <f>IF(F29="","",IF(OR(F29&lt;1,F29&gt;3),"ERROR in range",""))</f>
      </c>
      <c r="M29" s="6"/>
      <c r="N29" s="6"/>
      <c r="O29" s="6"/>
      <c r="P29" s="6"/>
      <c r="Q29" s="6"/>
      <c r="R29" s="6"/>
      <c r="S29" s="6"/>
      <c r="T29" s="6"/>
      <c r="U29" s="6"/>
      <c r="V29" s="6"/>
    </row>
    <row r="30" spans="1:22" ht="18.75" customHeight="1">
      <c r="A30" s="9"/>
      <c r="B30" s="23" t="s">
        <v>69</v>
      </c>
      <c r="C30" s="24"/>
      <c r="D30" s="14">
        <f>E30</f>
        <v>0</v>
      </c>
      <c r="E30" s="7"/>
      <c r="F30" s="30"/>
      <c r="G30" s="10" t="str">
        <f>IF(F30=1,1," ")</f>
        <v> </v>
      </c>
      <c r="H30" s="10" t="str">
        <f>IF(F30=2,2," ")</f>
        <v> </v>
      </c>
      <c r="I30" s="10" t="str">
        <f>IF(F30=3,3," ")</f>
        <v> </v>
      </c>
      <c r="J30" s="9"/>
      <c r="K30" s="20">
        <f>IF(E30="","",IF(OR(E30&lt;1,E30&gt;10),"ERROR in range",""))</f>
      </c>
      <c r="L30" s="20">
        <f>IF(F30="","",IF(OR(F30&lt;1,F30&gt;3),"ERROR in range",""))</f>
      </c>
      <c r="M30" s="6"/>
      <c r="N30" s="6"/>
      <c r="O30" s="6"/>
      <c r="P30" s="6"/>
      <c r="Q30" s="6"/>
      <c r="R30" s="6"/>
      <c r="S30" s="6"/>
      <c r="T30" s="6"/>
      <c r="U30" s="6"/>
      <c r="V30" s="6"/>
    </row>
    <row r="31" spans="1:22" ht="18.75" customHeight="1">
      <c r="A31" s="9"/>
      <c r="B31" s="23" t="s">
        <v>70</v>
      </c>
      <c r="C31" s="24"/>
      <c r="D31" s="14">
        <f>E31</f>
        <v>0</v>
      </c>
      <c r="E31" s="7"/>
      <c r="F31" s="30"/>
      <c r="G31" s="10" t="str">
        <f>IF(F31=1,1," ")</f>
        <v> </v>
      </c>
      <c r="H31" s="10" t="str">
        <f>IF(F31=2,2," ")</f>
        <v> </v>
      </c>
      <c r="I31" s="10" t="str">
        <f>IF(F31=3,3," ")</f>
        <v> </v>
      </c>
      <c r="J31" s="9"/>
      <c r="K31" s="20">
        <f>IF(E31="","",IF(OR(E31&lt;1,E31&gt;10),"ERROR in range",""))</f>
      </c>
      <c r="L31" s="20">
        <f>IF(F31="","",IF(OR(F31&lt;1,F31&gt;3),"ERROR in range",""))</f>
      </c>
      <c r="M31" s="6"/>
      <c r="N31" s="6"/>
      <c r="O31" s="6"/>
      <c r="P31" s="6"/>
      <c r="Q31" s="6"/>
      <c r="R31" s="6"/>
      <c r="S31" s="6"/>
      <c r="T31" s="6"/>
      <c r="U31" s="6"/>
      <c r="V31" s="6"/>
    </row>
    <row r="32" spans="1:22" ht="5.25" customHeight="1">
      <c r="A32" s="9"/>
      <c r="B32" s="23"/>
      <c r="C32" s="15"/>
      <c r="D32" s="15"/>
      <c r="E32" s="9"/>
      <c r="F32" s="9"/>
      <c r="G32" s="10"/>
      <c r="H32" s="10"/>
      <c r="I32" s="10"/>
      <c r="J32" s="9"/>
      <c r="K32" s="6"/>
      <c r="L32" s="6"/>
      <c r="M32" s="6"/>
      <c r="N32" s="6"/>
      <c r="O32" s="6"/>
      <c r="P32" s="6"/>
      <c r="Q32" s="6"/>
      <c r="R32" s="6"/>
      <c r="S32" s="6"/>
      <c r="T32" s="6"/>
      <c r="U32" s="6"/>
      <c r="V32" s="6"/>
    </row>
    <row r="33" spans="1:22" ht="18.75">
      <c r="A33" s="9"/>
      <c r="B33" s="22" t="s">
        <v>71</v>
      </c>
      <c r="C33" s="16"/>
      <c r="D33" s="16"/>
      <c r="E33" s="9"/>
      <c r="F33" s="9"/>
      <c r="G33" s="10"/>
      <c r="H33" s="10"/>
      <c r="I33" s="10"/>
      <c r="J33" s="9"/>
      <c r="K33" s="6"/>
      <c r="L33" s="6"/>
      <c r="M33" s="6"/>
      <c r="N33" s="6"/>
      <c r="O33" s="6"/>
      <c r="P33" s="6"/>
      <c r="Q33" s="6"/>
      <c r="R33" s="6"/>
      <c r="S33" s="6"/>
      <c r="T33" s="6"/>
      <c r="U33" s="6"/>
      <c r="V33" s="6"/>
    </row>
    <row r="34" spans="1:22" ht="18.75" customHeight="1">
      <c r="A34" s="9"/>
      <c r="B34" s="23" t="s">
        <v>72</v>
      </c>
      <c r="C34" s="24"/>
      <c r="D34" s="14">
        <f>E34</f>
        <v>0</v>
      </c>
      <c r="E34" s="7"/>
      <c r="F34" s="30"/>
      <c r="G34" s="10" t="str">
        <f>IF(F34=1,1," ")</f>
        <v> </v>
      </c>
      <c r="H34" s="10" t="str">
        <f>IF(F34=2,2," ")</f>
        <v> </v>
      </c>
      <c r="I34" s="10" t="str">
        <f>IF(F34=3,3," ")</f>
        <v> </v>
      </c>
      <c r="J34" s="9"/>
      <c r="K34" s="20">
        <f>IF(E34="","",IF(OR(E34&lt;1,E34&gt;10),"ERROR in range",""))</f>
      </c>
      <c r="L34" s="20">
        <f>IF(F34="","",IF(OR(F34&lt;1,F34&gt;3),"ERROR in range",""))</f>
      </c>
      <c r="M34" s="6"/>
      <c r="N34" s="6"/>
      <c r="O34" s="6"/>
      <c r="P34" s="6"/>
      <c r="Q34" s="6"/>
      <c r="R34" s="6"/>
      <c r="S34" s="6"/>
      <c r="T34" s="6"/>
      <c r="U34" s="6"/>
      <c r="V34" s="6"/>
    </row>
    <row r="35" spans="1:22" ht="18.75" customHeight="1">
      <c r="A35" s="9"/>
      <c r="B35" s="23" t="s">
        <v>73</v>
      </c>
      <c r="C35" s="24"/>
      <c r="D35" s="14">
        <f>E35</f>
        <v>0</v>
      </c>
      <c r="E35" s="7"/>
      <c r="F35" s="30"/>
      <c r="G35" s="10" t="str">
        <f>IF(F35=1,1," ")</f>
        <v> </v>
      </c>
      <c r="H35" s="10" t="str">
        <f>IF(F35=2,2," ")</f>
        <v> </v>
      </c>
      <c r="I35" s="10" t="str">
        <f>IF(F35=3,3," ")</f>
        <v> </v>
      </c>
      <c r="J35" s="9"/>
      <c r="K35" s="20">
        <f>IF(E35="","",IF(OR(E35&lt;1,E35&gt;10),"ERROR in range",""))</f>
      </c>
      <c r="L35" s="20">
        <f>IF(F35="","",IF(OR(F35&lt;1,F35&gt;3),"ERROR in range",""))</f>
      </c>
      <c r="M35" s="6"/>
      <c r="N35" s="6"/>
      <c r="O35" s="6"/>
      <c r="P35" s="6"/>
      <c r="Q35" s="6"/>
      <c r="R35" s="6"/>
      <c r="S35" s="6"/>
      <c r="T35" s="6"/>
      <c r="U35" s="6"/>
      <c r="V35" s="6"/>
    </row>
    <row r="36" spans="1:22" ht="18.75" customHeight="1">
      <c r="A36" s="9"/>
      <c r="B36" s="23" t="s">
        <v>74</v>
      </c>
      <c r="C36" s="24"/>
      <c r="D36" s="14">
        <f>E36</f>
        <v>0</v>
      </c>
      <c r="E36" s="7"/>
      <c r="F36" s="30"/>
      <c r="G36" s="10" t="str">
        <f>IF(F36=1,1," ")</f>
        <v> </v>
      </c>
      <c r="H36" s="10" t="str">
        <f>IF(F36=2,2," ")</f>
        <v> </v>
      </c>
      <c r="I36" s="10" t="str">
        <f>IF(F36=3,3," ")</f>
        <v> </v>
      </c>
      <c r="J36" s="9"/>
      <c r="K36" s="20">
        <f>IF(E36="","",IF(OR(E36&lt;1,E36&gt;10),"ERROR in range",""))</f>
      </c>
      <c r="L36" s="20">
        <f>IF(F36="","",IF(OR(F36&lt;1,F36&gt;3),"ERROR in range",""))</f>
      </c>
      <c r="M36" s="6"/>
      <c r="N36" s="6"/>
      <c r="O36" s="6"/>
      <c r="P36" s="6"/>
      <c r="Q36" s="6"/>
      <c r="R36" s="6"/>
      <c r="S36" s="6"/>
      <c r="T36" s="6"/>
      <c r="U36" s="6"/>
      <c r="V36" s="6"/>
    </row>
    <row r="37" spans="1:22" ht="18.75" customHeight="1">
      <c r="A37" s="9"/>
      <c r="B37" s="23" t="s">
        <v>75</v>
      </c>
      <c r="C37" s="24"/>
      <c r="D37" s="14">
        <f>E37</f>
        <v>0</v>
      </c>
      <c r="E37" s="7"/>
      <c r="F37" s="30"/>
      <c r="G37" s="10" t="str">
        <f>IF(F37=1,1," ")</f>
        <v> </v>
      </c>
      <c r="H37" s="10" t="str">
        <f>IF(F37=2,2," ")</f>
        <v> </v>
      </c>
      <c r="I37" s="10" t="str">
        <f>IF(F37=3,3," ")</f>
        <v> </v>
      </c>
      <c r="J37" s="9"/>
      <c r="K37" s="20">
        <f>IF(E37="","",IF(OR(E37&lt;1,E37&gt;10),"ERROR in range",""))</f>
      </c>
      <c r="L37" s="20">
        <f>IF(F37="","",IF(OR(F37&lt;1,F37&gt;3),"ERROR in range",""))</f>
      </c>
      <c r="M37" s="6"/>
      <c r="N37" s="6"/>
      <c r="O37" s="6"/>
      <c r="P37" s="6"/>
      <c r="Q37" s="6"/>
      <c r="R37" s="6"/>
      <c r="S37" s="6"/>
      <c r="T37" s="6"/>
      <c r="U37" s="6"/>
      <c r="V37" s="6"/>
    </row>
    <row r="38" spans="1:22" ht="18.75" customHeight="1">
      <c r="A38" s="9"/>
      <c r="B38" s="23" t="s">
        <v>76</v>
      </c>
      <c r="C38" s="24"/>
      <c r="D38" s="14">
        <f>E38</f>
        <v>0</v>
      </c>
      <c r="E38" s="7"/>
      <c r="F38" s="30"/>
      <c r="G38" s="10" t="str">
        <f>IF(F38=1,1," ")</f>
        <v> </v>
      </c>
      <c r="H38" s="10" t="str">
        <f>IF(F38=2,2," ")</f>
        <v> </v>
      </c>
      <c r="I38" s="10" t="str">
        <f>IF(F38=3,3," ")</f>
        <v> </v>
      </c>
      <c r="J38" s="9"/>
      <c r="K38" s="20">
        <f>IF(E38="","",IF(OR(E38&lt;1,E38&gt;10),"ERROR in range",""))</f>
      </c>
      <c r="L38" s="20">
        <f>IF(F38="","",IF(OR(F38&lt;1,F38&gt;3),"ERROR in range",""))</f>
      </c>
      <c r="M38" s="6"/>
      <c r="N38" s="6"/>
      <c r="O38" s="6"/>
      <c r="P38" s="6"/>
      <c r="Q38" s="6"/>
      <c r="R38" s="6"/>
      <c r="S38" s="6"/>
      <c r="T38" s="6"/>
      <c r="U38" s="6"/>
      <c r="V38" s="6"/>
    </row>
    <row r="39" spans="1:22" ht="9.75" customHeight="1">
      <c r="A39" s="9"/>
      <c r="B39" s="23"/>
      <c r="C39" s="27"/>
      <c r="D39" s="9"/>
      <c r="E39" s="9"/>
      <c r="F39" s="9"/>
      <c r="G39" s="9"/>
      <c r="H39" s="9"/>
      <c r="I39" s="9"/>
      <c r="J39" s="9"/>
      <c r="K39" s="6"/>
      <c r="L39" s="6"/>
      <c r="M39" s="6"/>
      <c r="N39" s="6"/>
      <c r="O39" s="6"/>
      <c r="P39" s="6"/>
      <c r="Q39" s="6"/>
      <c r="R39" s="6"/>
      <c r="S39" s="6"/>
      <c r="T39" s="6"/>
      <c r="U39" s="6"/>
      <c r="V39" s="6"/>
    </row>
    <row r="40" spans="1:22" ht="18.75" customHeight="1">
      <c r="A40" s="9"/>
      <c r="B40" s="26"/>
      <c r="C40" s="15"/>
      <c r="D40" s="13"/>
      <c r="E40" s="3" t="str">
        <f>IF(SUM(E6:E38)=0," ",SUM(E6:E38)/250)</f>
        <v> </v>
      </c>
      <c r="F40" s="9"/>
      <c r="G40" s="9"/>
      <c r="H40" s="9"/>
      <c r="I40" s="9"/>
      <c r="J40" s="9"/>
      <c r="K40" s="6"/>
      <c r="L40" s="6"/>
      <c r="M40" s="6"/>
      <c r="N40" s="6"/>
      <c r="O40" s="6"/>
      <c r="P40" s="6"/>
      <c r="Q40" s="6"/>
      <c r="R40" s="6"/>
      <c r="S40" s="6"/>
      <c r="T40" s="6"/>
      <c r="U40" s="6"/>
      <c r="V40" s="6"/>
    </row>
    <row r="41" spans="1:22" ht="18.75">
      <c r="A41" s="9"/>
      <c r="B41" s="28" t="s">
        <v>78</v>
      </c>
      <c r="C41" s="27"/>
      <c r="D41" s="9"/>
      <c r="E41" s="21"/>
      <c r="F41" s="9"/>
      <c r="G41" s="9"/>
      <c r="H41" s="9"/>
      <c r="I41" s="9"/>
      <c r="J41" s="9"/>
      <c r="K41" s="6"/>
      <c r="L41" s="6"/>
      <c r="M41" s="6"/>
      <c r="N41" s="6"/>
      <c r="O41" s="6"/>
      <c r="P41" s="6"/>
      <c r="Q41" s="6"/>
      <c r="R41" s="6"/>
      <c r="S41" s="6"/>
      <c r="T41" s="6"/>
      <c r="U41" s="6"/>
      <c r="V41" s="6"/>
    </row>
    <row r="42" spans="1:22" ht="18.75" customHeight="1">
      <c r="A42" s="9"/>
      <c r="B42" s="12"/>
      <c r="C42" s="9"/>
      <c r="D42" s="13"/>
      <c r="E42" s="9"/>
      <c r="F42" s="12" t="s">
        <v>0</v>
      </c>
      <c r="G42" s="5">
        <f>SUM(G43)</f>
        <v>0</v>
      </c>
      <c r="H42" s="5">
        <f>SUM(H43)</f>
        <v>0</v>
      </c>
      <c r="I42" s="5">
        <f>SUM(I43)</f>
        <v>0</v>
      </c>
      <c r="J42" s="9"/>
      <c r="K42" s="6"/>
      <c r="L42" s="6"/>
      <c r="M42" s="6"/>
      <c r="N42" s="6"/>
      <c r="O42" s="6"/>
      <c r="P42" s="6"/>
      <c r="Q42" s="6"/>
      <c r="R42" s="6"/>
      <c r="S42" s="6"/>
      <c r="T42" s="6"/>
      <c r="U42" s="6"/>
      <c r="V42" s="6"/>
    </row>
    <row r="43" spans="1:22" ht="12.75">
      <c r="A43" s="9"/>
      <c r="B43" s="11"/>
      <c r="C43" s="9"/>
      <c r="D43" s="9"/>
      <c r="E43" s="9"/>
      <c r="F43" s="9"/>
      <c r="G43" s="4" t="str">
        <f>IF(COUNT(G6:G38)=0," ",COUNT(G6:G38)/25)</f>
        <v> </v>
      </c>
      <c r="H43" s="4" t="str">
        <f>IF(COUNT(H6:H38)=0," ",COUNT(H6:H38)/25)</f>
        <v> </v>
      </c>
      <c r="I43" s="4" t="str">
        <f>IF(COUNT(I6:I38)=0," ",COUNT(I6:I38)/25)</f>
        <v> </v>
      </c>
      <c r="J43" s="9"/>
      <c r="K43" s="6"/>
      <c r="L43" s="6"/>
      <c r="M43" s="6"/>
      <c r="N43" s="6"/>
      <c r="O43" s="6"/>
      <c r="P43" s="6"/>
      <c r="Q43" s="6"/>
      <c r="R43" s="6"/>
      <c r="S43" s="6"/>
      <c r="T43" s="6"/>
      <c r="U43" s="6"/>
      <c r="V43" s="6"/>
    </row>
    <row r="44" spans="1:22" ht="12.75">
      <c r="A44" s="9"/>
      <c r="B44" s="110" t="str">
        <f>IF(M45&gt;2.4,"Our Sales &amp; Marketing Assessment puts your business at High Risk",IF(M45&gt;1.5,"Our Sales &amp; Marketing Assessment puts your business at Medium Risk",IF(M45&gt;0,"Our Sales &amp; Marketing Assessment puts your business at Low Risk","")))</f>
        <v>Our Sales &amp; Marketing Assessment puts your business at Low Risk</v>
      </c>
      <c r="C44" s="110"/>
      <c r="D44" s="110"/>
      <c r="E44" s="110"/>
      <c r="F44" s="110"/>
      <c r="G44" s="110"/>
      <c r="H44" s="110"/>
      <c r="I44" s="110"/>
      <c r="J44" s="9"/>
      <c r="K44" s="18">
        <f>IF(SUM(G43:I43)=0,"",IF(SUM(I43)&gt;0.3,3,IF(AND(SUM(I43)&gt;0.2,SUM(H43)&gt;0.5),3,IF(AND(SUM(I43)&gt;0.2,SUM(I43)&gt;0.25),2,IF(SUM(H43)&gt;0.5,2,1)))))</f>
      </c>
      <c r="L44" s="6">
        <f>IF(overall&gt;0.75,1,IF(overall&gt;0.5,2,IF(SUM(overall)=0,0,3)))</f>
        <v>1</v>
      </c>
      <c r="M44" s="6"/>
      <c r="N44" s="6"/>
      <c r="O44" s="6"/>
      <c r="P44" s="6"/>
      <c r="Q44" s="6"/>
      <c r="R44" s="6"/>
      <c r="S44" s="6"/>
      <c r="T44" s="6"/>
      <c r="U44" s="6"/>
      <c r="V44" s="6"/>
    </row>
    <row r="45" spans="1:22" ht="12.75">
      <c r="A45" s="9"/>
      <c r="B45" s="85" t="s">
        <v>1</v>
      </c>
      <c r="C45" s="109">
        <f>IF(COUNT(E6:E38)+COUNT(F6:F38)=0,"",IF(COUNT(E6:E38)+COUNT(F6:F38)&lt;50,"but all ratings are not yet completed",""))</f>
      </c>
      <c r="D45" s="109"/>
      <c r="E45" s="109"/>
      <c r="F45" s="109"/>
      <c r="G45" s="109"/>
      <c r="H45" s="109"/>
      <c r="I45" s="109"/>
      <c r="J45" s="9"/>
      <c r="K45" s="86">
        <f>SUM(K44)</f>
        <v>0</v>
      </c>
      <c r="L45" s="10">
        <f>SUM(L44)</f>
        <v>1</v>
      </c>
      <c r="M45" s="10">
        <f>IF(K45=0,L45/2,(K45*1.3+L45)/2)</f>
        <v>0.5</v>
      </c>
      <c r="N45" s="10"/>
      <c r="O45" s="10"/>
      <c r="P45" s="10"/>
      <c r="Q45" s="10"/>
      <c r="R45" s="10"/>
      <c r="S45" s="10"/>
      <c r="T45" s="10"/>
      <c r="U45" s="10"/>
      <c r="V45" s="10"/>
    </row>
    <row r="46" spans="1:22" ht="12.75">
      <c r="A46" s="1"/>
      <c r="B46" s="2"/>
      <c r="C46" s="1"/>
      <c r="D46" s="1"/>
      <c r="E46" s="1"/>
      <c r="F46" s="1"/>
      <c r="G46" s="1"/>
      <c r="H46" s="1"/>
      <c r="I46" s="9"/>
      <c r="J46" s="9"/>
      <c r="K46" s="1"/>
      <c r="L46" s="1"/>
      <c r="M46" s="1"/>
      <c r="N46" s="1"/>
      <c r="O46" s="1"/>
      <c r="P46" s="1"/>
      <c r="Q46" s="1"/>
      <c r="R46" s="1"/>
      <c r="S46" s="1"/>
      <c r="T46" s="1"/>
      <c r="U46" s="1"/>
      <c r="V46" s="1"/>
    </row>
    <row r="47" spans="1:22" ht="12.75">
      <c r="A47" s="1"/>
      <c r="B47" s="1"/>
      <c r="C47" s="1"/>
      <c r="D47" s="1"/>
      <c r="E47" s="1"/>
      <c r="F47" s="1"/>
      <c r="G47" s="1"/>
      <c r="H47" s="1"/>
      <c r="I47" s="9"/>
      <c r="J47" s="9"/>
      <c r="K47" s="1"/>
      <c r="L47" s="1"/>
      <c r="M47" s="1"/>
      <c r="N47" s="1"/>
      <c r="O47" s="1"/>
      <c r="P47" s="1"/>
      <c r="Q47" s="1"/>
      <c r="R47" s="1"/>
      <c r="S47" s="1"/>
      <c r="T47" s="1"/>
      <c r="U47" s="1"/>
      <c r="V47" s="1"/>
    </row>
    <row r="48" spans="1:22" ht="12.75">
      <c r="A48" s="1"/>
      <c r="B48" s="1"/>
      <c r="C48" s="1"/>
      <c r="D48" s="1"/>
      <c r="E48" s="1"/>
      <c r="F48" s="1"/>
      <c r="G48" s="1"/>
      <c r="H48" s="1"/>
      <c r="I48" s="9"/>
      <c r="J48" s="9"/>
      <c r="K48" s="1"/>
      <c r="L48" s="1"/>
      <c r="M48" s="1"/>
      <c r="N48" s="1"/>
      <c r="O48" s="1"/>
      <c r="P48" s="1"/>
      <c r="Q48" s="1"/>
      <c r="R48" s="1"/>
      <c r="S48" s="1"/>
      <c r="T48" s="1"/>
      <c r="U48" s="1"/>
      <c r="V48" s="1"/>
    </row>
    <row r="49" spans="1:22" ht="12.75">
      <c r="A49" s="1"/>
      <c r="B49" s="1"/>
      <c r="C49" s="1"/>
      <c r="D49" s="1"/>
      <c r="E49" s="1"/>
      <c r="F49" s="1"/>
      <c r="G49" s="1"/>
      <c r="H49" s="1"/>
      <c r="I49" s="9"/>
      <c r="J49" s="9"/>
      <c r="K49" s="1"/>
      <c r="L49" s="1"/>
      <c r="M49" s="1"/>
      <c r="N49" s="1"/>
      <c r="O49" s="1"/>
      <c r="P49" s="1"/>
      <c r="Q49" s="1"/>
      <c r="R49" s="1"/>
      <c r="S49" s="1"/>
      <c r="T49" s="1"/>
      <c r="U49" s="1"/>
      <c r="V49" s="1"/>
    </row>
    <row r="50" spans="1:22" ht="12.75">
      <c r="A50" s="1"/>
      <c r="B50" s="1"/>
      <c r="C50" s="1"/>
      <c r="D50" s="1"/>
      <c r="E50" s="1"/>
      <c r="F50" s="1"/>
      <c r="G50" s="1"/>
      <c r="H50" s="1"/>
      <c r="I50" s="9"/>
      <c r="J50" s="9"/>
      <c r="K50" s="1"/>
      <c r="L50" s="1"/>
      <c r="M50" s="1"/>
      <c r="N50" s="1"/>
      <c r="O50" s="1"/>
      <c r="P50" s="1"/>
      <c r="Q50" s="1"/>
      <c r="R50" s="1"/>
      <c r="S50" s="1"/>
      <c r="T50" s="1"/>
      <c r="U50" s="1"/>
      <c r="V50" s="1"/>
    </row>
    <row r="51" spans="1:22" ht="12.75">
      <c r="A51" s="1"/>
      <c r="B51" s="1"/>
      <c r="C51" s="1"/>
      <c r="D51" s="1"/>
      <c r="E51" s="1"/>
      <c r="F51" s="1"/>
      <c r="G51" s="1"/>
      <c r="H51" s="1"/>
      <c r="I51" s="9"/>
      <c r="J51" s="9"/>
      <c r="K51" s="1"/>
      <c r="L51" s="1"/>
      <c r="M51" s="1"/>
      <c r="N51" s="1"/>
      <c r="O51" s="1"/>
      <c r="P51" s="1"/>
      <c r="Q51" s="1"/>
      <c r="R51" s="1"/>
      <c r="S51" s="1"/>
      <c r="T51" s="1"/>
      <c r="U51" s="1"/>
      <c r="V51" s="1"/>
    </row>
    <row r="52" spans="1:22" ht="12.75">
      <c r="A52" s="1"/>
      <c r="B52" s="1"/>
      <c r="C52" s="1"/>
      <c r="D52" s="1"/>
      <c r="E52" s="1"/>
      <c r="F52" s="1"/>
      <c r="G52" s="1"/>
      <c r="H52" s="1"/>
      <c r="I52" s="9"/>
      <c r="J52" s="9"/>
      <c r="K52" s="1"/>
      <c r="L52" s="1"/>
      <c r="M52" s="1"/>
      <c r="N52" s="1"/>
      <c r="O52" s="1"/>
      <c r="P52" s="1"/>
      <c r="Q52" s="1"/>
      <c r="R52" s="1"/>
      <c r="S52" s="1"/>
      <c r="T52" s="1"/>
      <c r="U52" s="1"/>
      <c r="V52" s="1"/>
    </row>
    <row r="53" spans="1:22" ht="12.75">
      <c r="A53" s="1"/>
      <c r="B53" s="1"/>
      <c r="C53" s="1"/>
      <c r="D53" s="1"/>
      <c r="E53" s="1"/>
      <c r="F53" s="1"/>
      <c r="G53" s="1"/>
      <c r="H53" s="1"/>
      <c r="I53" s="9"/>
      <c r="J53" s="9"/>
      <c r="K53" s="1"/>
      <c r="L53" s="1"/>
      <c r="M53" s="1"/>
      <c r="N53" s="1"/>
      <c r="O53" s="1"/>
      <c r="P53" s="1"/>
      <c r="Q53" s="1"/>
      <c r="R53" s="1"/>
      <c r="S53" s="1"/>
      <c r="T53" s="1"/>
      <c r="U53" s="1"/>
      <c r="V53" s="1"/>
    </row>
    <row r="54" spans="1:22" ht="12.75">
      <c r="A54" s="1"/>
      <c r="B54" s="1"/>
      <c r="C54" s="1"/>
      <c r="D54" s="1"/>
      <c r="E54" s="1"/>
      <c r="F54" s="1"/>
      <c r="G54" s="1"/>
      <c r="H54" s="1"/>
      <c r="I54" s="9"/>
      <c r="J54" s="9"/>
      <c r="K54" s="1"/>
      <c r="L54" s="1"/>
      <c r="M54" s="1"/>
      <c r="N54" s="1"/>
      <c r="O54" s="1"/>
      <c r="P54" s="1"/>
      <c r="Q54" s="1"/>
      <c r="R54" s="1"/>
      <c r="S54" s="1"/>
      <c r="T54" s="1"/>
      <c r="U54" s="1"/>
      <c r="V54" s="1"/>
    </row>
    <row r="55" spans="1:22" ht="12.75">
      <c r="A55" s="1"/>
      <c r="B55" s="1"/>
      <c r="C55" s="1"/>
      <c r="D55" s="1"/>
      <c r="E55" s="1"/>
      <c r="F55" s="1"/>
      <c r="G55" s="1"/>
      <c r="H55" s="1"/>
      <c r="I55" s="9"/>
      <c r="J55" s="9"/>
      <c r="K55" s="1"/>
      <c r="L55" s="1"/>
      <c r="M55" s="1"/>
      <c r="N55" s="1"/>
      <c r="O55" s="1"/>
      <c r="P55" s="1"/>
      <c r="Q55" s="1"/>
      <c r="R55" s="1"/>
      <c r="S55" s="1"/>
      <c r="T55" s="1"/>
      <c r="U55" s="1"/>
      <c r="V55" s="1"/>
    </row>
    <row r="56" spans="1:22" ht="12.75">
      <c r="A56" s="1"/>
      <c r="B56" s="1"/>
      <c r="C56" s="1"/>
      <c r="D56" s="1"/>
      <c r="E56" s="1"/>
      <c r="F56" s="1"/>
      <c r="G56" s="1"/>
      <c r="H56" s="1"/>
      <c r="I56" s="9"/>
      <c r="J56" s="9"/>
      <c r="K56" s="1"/>
      <c r="L56" s="1"/>
      <c r="M56" s="1"/>
      <c r="N56" s="1"/>
      <c r="O56" s="1"/>
      <c r="P56" s="1"/>
      <c r="Q56" s="1"/>
      <c r="R56" s="1"/>
      <c r="S56" s="1"/>
      <c r="T56" s="1"/>
      <c r="U56" s="1"/>
      <c r="V56" s="1"/>
    </row>
    <row r="57" spans="1:22" ht="12.75">
      <c r="A57" s="1"/>
      <c r="B57" s="1"/>
      <c r="C57" s="1"/>
      <c r="D57" s="1"/>
      <c r="E57" s="1"/>
      <c r="F57" s="1"/>
      <c r="G57" s="1"/>
      <c r="H57" s="1"/>
      <c r="I57" s="9"/>
      <c r="J57" s="9"/>
      <c r="K57" s="1"/>
      <c r="L57" s="1"/>
      <c r="M57" s="1"/>
      <c r="N57" s="1"/>
      <c r="O57" s="1"/>
      <c r="P57" s="1"/>
      <c r="Q57" s="1"/>
      <c r="R57" s="1"/>
      <c r="S57" s="1"/>
      <c r="T57" s="1"/>
      <c r="U57" s="1"/>
      <c r="V57" s="1"/>
    </row>
    <row r="58" spans="1:22" ht="12.75">
      <c r="A58" s="1"/>
      <c r="B58" s="1"/>
      <c r="C58" s="1"/>
      <c r="D58" s="1"/>
      <c r="E58" s="1"/>
      <c r="F58" s="1"/>
      <c r="G58" s="1"/>
      <c r="H58" s="1"/>
      <c r="I58" s="9"/>
      <c r="J58" s="9"/>
      <c r="K58" s="1"/>
      <c r="L58" s="1"/>
      <c r="M58" s="1"/>
      <c r="N58" s="1"/>
      <c r="O58" s="1"/>
      <c r="P58" s="1"/>
      <c r="Q58" s="1"/>
      <c r="R58" s="1"/>
      <c r="S58" s="1"/>
      <c r="T58" s="1"/>
      <c r="U58" s="1"/>
      <c r="V58" s="1"/>
    </row>
    <row r="59" spans="2:10" ht="12.75">
      <c r="B59" s="1"/>
      <c r="C59" s="1"/>
      <c r="D59" s="1"/>
      <c r="E59" s="1"/>
      <c r="F59" s="1"/>
      <c r="G59" s="1"/>
      <c r="H59" s="1"/>
      <c r="I59" s="9"/>
      <c r="J59" s="9"/>
    </row>
  </sheetData>
  <sheetProtection password="DF20" sheet="1" objects="1" scenarios="1" selectLockedCells="1"/>
  <mergeCells count="6">
    <mergeCell ref="C45:I45"/>
    <mergeCell ref="B44:I44"/>
    <mergeCell ref="D2:E2"/>
    <mergeCell ref="D3:E4"/>
    <mergeCell ref="B3:C4"/>
    <mergeCell ref="F3:F4"/>
  </mergeCells>
  <conditionalFormatting sqref="F34:F38 F6:F10 F13:F17 F20:F24 F27:F31">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G42">
    <cfRule type="cellIs" priority="4" dxfId="0" operator="greaterThan" stopIfTrue="1">
      <formula>0</formula>
    </cfRule>
  </conditionalFormatting>
  <conditionalFormatting sqref="H42">
    <cfRule type="cellIs" priority="5" dxfId="1" operator="greaterThan" stopIfTrue="1">
      <formula>0</formula>
    </cfRule>
  </conditionalFormatting>
  <conditionalFormatting sqref="I42">
    <cfRule type="cellIs" priority="6" dxfId="2" operator="greaterThan" stopIfTrue="1">
      <formula>0</formula>
    </cfRule>
  </conditionalFormatting>
  <conditionalFormatting sqref="D34:D38 D6:D10 D13:D17 D20:D24 D27:D31">
    <cfRule type="cellIs" priority="7" dxfId="0" operator="between" stopIfTrue="1">
      <formula>8</formula>
      <formula>10</formula>
    </cfRule>
    <cfRule type="cellIs" priority="8" dxfId="1" operator="between" stopIfTrue="1">
      <formula>5</formula>
      <formula>7.999999</formula>
    </cfRule>
    <cfRule type="cellIs" priority="9" dxfId="2" operator="between" stopIfTrue="1">
      <formula>0.000001</formula>
      <formula>4.999999</formula>
    </cfRule>
  </conditionalFormatting>
  <conditionalFormatting sqref="B44:I44">
    <cfRule type="expression" priority="10" dxfId="3" stopIfTrue="1">
      <formula>$M$45&gt;2.4</formula>
    </cfRule>
    <cfRule type="expression" priority="11" dxfId="4" stopIfTrue="1">
      <formula>$M$45&gt;1.5</formula>
    </cfRule>
    <cfRule type="expression" priority="12" dxfId="5" stopIfTrue="1">
      <formula>$M$45&gt;0</formula>
    </cfRule>
  </conditionalFormatting>
  <printOptions/>
  <pageMargins left="0.23" right="0.15" top="0.61" bottom="0.52" header="0.36" footer="0.31"/>
  <pageSetup fitToHeight="1" fitToWidth="1" horizontalDpi="400" verticalDpi="4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Ulric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Management Practice</dc:creator>
  <cp:keywords/>
  <dc:description/>
  <cp:lastModifiedBy>rburley</cp:lastModifiedBy>
  <cp:lastPrinted>2007-06-24T02:54:00Z</cp:lastPrinted>
  <dcterms:created xsi:type="dcterms:W3CDTF">2004-01-08T01:08:51Z</dcterms:created>
  <dcterms:modified xsi:type="dcterms:W3CDTF">2007-06-24T03:27:53Z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